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firstSheet="5" activeTab="7"/>
  </bookViews>
  <sheets>
    <sheet name="Área de preparación" sheetId="1" r:id="rId1"/>
    <sheet name="Porcentajes por subárea" sheetId="2" r:id="rId2"/>
    <sheet name="Interpretaciones" sheetId="3" r:id="rId3"/>
    <sheet name="Mapa Curricular (Ver. 8sem)" sheetId="4" r:id="rId4"/>
    <sheet name="Porcentaje académico" sheetId="5" r:id="rId5"/>
    <sheet name="SUBÁREAS DE FORMACIÓN" sheetId="6" r:id="rId6"/>
    <sheet name="Hoja1" sheetId="7" r:id="rId7"/>
    <sheet name="Mapa Curricular (Ver.9sem)" sheetId="8" r:id="rId8"/>
  </sheets>
  <definedNames/>
  <calcPr fullCalcOnLoad="1"/>
</workbook>
</file>

<file path=xl/sharedStrings.xml><?xml version="1.0" encoding="utf-8"?>
<sst xmlns="http://schemas.openxmlformats.org/spreadsheetml/2006/main" count="507" uniqueCount="247">
  <si>
    <t>Totales</t>
  </si>
  <si>
    <t>Introducción a la fotografía</t>
  </si>
  <si>
    <t>MAPA CURRICULAR DE LA LICENCIATURA EN DISEÑO Y ANIMACIÓN DIGITAL</t>
  </si>
  <si>
    <t>Animación 2D</t>
  </si>
  <si>
    <t>Procesos fotográficos</t>
  </si>
  <si>
    <t>Caricatura</t>
  </si>
  <si>
    <t>Fundamentos de multimedia</t>
  </si>
  <si>
    <t>Estética</t>
  </si>
  <si>
    <t>Lenguaje visual</t>
  </si>
  <si>
    <t>Diseño de ambientes virtuales</t>
  </si>
  <si>
    <t>Taller de emprendedores</t>
  </si>
  <si>
    <t>Inglés I</t>
  </si>
  <si>
    <t>Fundamentos de tipografía</t>
  </si>
  <si>
    <t>Formación especializada en diseño</t>
  </si>
  <si>
    <t>Formación Profesional Sustantiva</t>
  </si>
  <si>
    <t>Cursos de Apoyo Profesional</t>
  </si>
  <si>
    <t>Inglés  II</t>
  </si>
  <si>
    <t>Taller de redacción e interpretación de textos</t>
  </si>
  <si>
    <t>Metodología de la investigación</t>
  </si>
  <si>
    <t>Taller de costos y presupuestos</t>
  </si>
  <si>
    <t>Fundamentos de administración y recursos humanos</t>
  </si>
  <si>
    <t>Antropología filosófica</t>
  </si>
  <si>
    <t>Fundamentos de comercio electrónico</t>
  </si>
  <si>
    <t>Principios de animación</t>
  </si>
  <si>
    <t>Principios y aplicaciones de iluminación</t>
  </si>
  <si>
    <t>Principios y aplicaciones de sonido</t>
  </si>
  <si>
    <t>Ética profesional</t>
  </si>
  <si>
    <t>Teoría de la comunicación I</t>
  </si>
  <si>
    <t>Teoría de la   comunicación II</t>
  </si>
  <si>
    <t>Técnicas de representación I</t>
  </si>
  <si>
    <t>Técnicas de representación II</t>
  </si>
  <si>
    <t>Imagen corporativa</t>
  </si>
  <si>
    <t>Portafolios gráficos</t>
  </si>
  <si>
    <t>Serigrafía</t>
  </si>
  <si>
    <t>Taller integral de diseño</t>
  </si>
  <si>
    <t>Psicología de la percepción</t>
  </si>
  <si>
    <t>Taller integral de animación</t>
  </si>
  <si>
    <t>Seminario de tesis I</t>
  </si>
  <si>
    <t>Perspectiva del México actual</t>
  </si>
  <si>
    <t>DA - 101</t>
  </si>
  <si>
    <t>DA - 102</t>
  </si>
  <si>
    <t>DA - 210</t>
  </si>
  <si>
    <t>DA - 103</t>
  </si>
  <si>
    <t>DA - 211</t>
  </si>
  <si>
    <t>DA - 104</t>
  </si>
  <si>
    <t>DA - 212</t>
  </si>
  <si>
    <t>DA - 319</t>
  </si>
  <si>
    <t>DA - 428</t>
  </si>
  <si>
    <t>DA - 536</t>
  </si>
  <si>
    <t>DA - 105</t>
  </si>
  <si>
    <t>DA - 213</t>
  </si>
  <si>
    <t>DA - 320</t>
  </si>
  <si>
    <t>DA - 106</t>
  </si>
  <si>
    <t>Formación Profesional Estratégica</t>
  </si>
  <si>
    <t>Taller de diseño de campañas publicitarias</t>
  </si>
  <si>
    <t xml:space="preserve">Publicidad </t>
  </si>
  <si>
    <t xml:space="preserve">Inglés III </t>
  </si>
  <si>
    <t>Fundamentos de modelado</t>
  </si>
  <si>
    <t>Representación geométrica I</t>
  </si>
  <si>
    <t>Representación geométrica II</t>
  </si>
  <si>
    <t>Proyecto multimedia</t>
  </si>
  <si>
    <t>Diseño de páginas Web</t>
  </si>
  <si>
    <t>DA - 107</t>
  </si>
  <si>
    <t>DA - 214</t>
  </si>
  <si>
    <t>DA - 215</t>
  </si>
  <si>
    <t>DA - 321</t>
  </si>
  <si>
    <t>DA - 322</t>
  </si>
  <si>
    <t>DA - 429</t>
  </si>
  <si>
    <t>DA - 430</t>
  </si>
  <si>
    <t>DA - 537</t>
  </si>
  <si>
    <t>DA - 539</t>
  </si>
  <si>
    <t xml:space="preserve">HD  </t>
  </si>
  <si>
    <t>Horas con docente</t>
  </si>
  <si>
    <t>HI</t>
  </si>
  <si>
    <t>Horas de estudio independiente</t>
  </si>
  <si>
    <t>CR</t>
  </si>
  <si>
    <t>Créditos por asignatura</t>
  </si>
  <si>
    <t>HD = 45</t>
  </si>
  <si>
    <t>Tres horas docente a la semana</t>
  </si>
  <si>
    <t>HD = 60</t>
  </si>
  <si>
    <t>Cuatro horas docente por semana</t>
  </si>
  <si>
    <t>El cuatrimestre dura 15 semanas</t>
  </si>
  <si>
    <t>Son tres cuatrimestres por año</t>
  </si>
  <si>
    <t>Las dos semans no consideradas son para exámenes y suspensiones, sin afectar</t>
  </si>
  <si>
    <t>el tiempo destinado al docente.</t>
  </si>
  <si>
    <t>Las horas prácticas tenderán a darse como un módulo único</t>
  </si>
  <si>
    <t>Las seriaciones se observan en el plan de estudios</t>
  </si>
  <si>
    <t>Animación 3D</t>
  </si>
  <si>
    <t xml:space="preserve">Taller de animación 3D </t>
  </si>
  <si>
    <t>Taller de efectos digitales</t>
  </si>
  <si>
    <t>Animación progresiva         -stopmotion-</t>
  </si>
  <si>
    <t xml:space="preserve">Dibujo de la figura Humana </t>
  </si>
  <si>
    <t>Dibujo ambiental</t>
  </si>
  <si>
    <t>Ilustración</t>
  </si>
  <si>
    <t>Creatividad</t>
  </si>
  <si>
    <t>Dibujo vectorial</t>
  </si>
  <si>
    <t>Edición y gestión digital de imágenes</t>
  </si>
  <si>
    <t>Maquetación y autoedición digital</t>
  </si>
  <si>
    <t>Diseño editorial</t>
  </si>
  <si>
    <t>Relaciones Humanas</t>
  </si>
  <si>
    <t>Técnicas de Impresión</t>
  </si>
  <si>
    <t>Principios y aplicaciones del movimiento  I</t>
  </si>
  <si>
    <t>Principios y aplicaciones del movimiento  II</t>
  </si>
  <si>
    <t>Tecnología y diseño</t>
  </si>
  <si>
    <t>Gestión, mercadotécnia y publicidad</t>
  </si>
  <si>
    <t>El cuatrimestre tendera a tener 17 semanas efectivas de trabajo</t>
  </si>
  <si>
    <t>DA - 108</t>
  </si>
  <si>
    <t>DA - 216</t>
  </si>
  <si>
    <t>DA - 323</t>
  </si>
  <si>
    <t>DA - 324</t>
  </si>
  <si>
    <t>DA - 431</t>
  </si>
  <si>
    <t>DA - 432</t>
  </si>
  <si>
    <t>DA - 538</t>
  </si>
  <si>
    <t>DA - 645</t>
  </si>
  <si>
    <t>DA - 646</t>
  </si>
  <si>
    <t>DA - 753</t>
  </si>
  <si>
    <t>DA - 861</t>
  </si>
  <si>
    <t>Formación especializa  da en animación</t>
  </si>
  <si>
    <t>Peso porcentual del área</t>
  </si>
  <si>
    <t>Representación y expresión</t>
  </si>
  <si>
    <t>Ciencias básicas aplicadas al diseño</t>
  </si>
  <si>
    <t>Mapas de bits</t>
  </si>
  <si>
    <t>DA - 647</t>
  </si>
  <si>
    <t>Tecnología en la información y la comunicación</t>
  </si>
  <si>
    <t>Área</t>
  </si>
  <si>
    <t>Subárea</t>
  </si>
  <si>
    <t>Porcentaje</t>
  </si>
  <si>
    <t>Porcentaje global</t>
  </si>
  <si>
    <t>Componente</t>
  </si>
  <si>
    <t>Formación especializada en animación</t>
  </si>
  <si>
    <t>Arte y cultura</t>
  </si>
  <si>
    <t>Formación profesional estratégica</t>
  </si>
  <si>
    <t>Formación profesional sustantiva</t>
  </si>
  <si>
    <t>Comunicación</t>
  </si>
  <si>
    <t>Cursos de apoyo profesional</t>
  </si>
  <si>
    <t>Suma</t>
  </si>
  <si>
    <t>Porcentaje por áreas</t>
  </si>
  <si>
    <t>Apoyo profesional</t>
  </si>
  <si>
    <t>Régimen jurídico de la comunicación, la publicidad y el diseño</t>
  </si>
  <si>
    <t>liv</t>
  </si>
  <si>
    <t>Centro Universitario de Desarrollo Integral</t>
  </si>
  <si>
    <t>3er. Semestre</t>
  </si>
  <si>
    <t>1er. Semestre</t>
  </si>
  <si>
    <t>2do. Semestre</t>
  </si>
  <si>
    <t>4to. Semestre</t>
  </si>
  <si>
    <t>5to. Semestre</t>
  </si>
  <si>
    <t>6to. Semestre</t>
  </si>
  <si>
    <t>7mo. Semestre</t>
  </si>
  <si>
    <t>8vo. Semestre</t>
  </si>
  <si>
    <t>Guión y mensajes publicitarios</t>
  </si>
  <si>
    <t>Comunicación y procesos de mercado</t>
  </si>
  <si>
    <t>Técnicas fotográficas</t>
  </si>
  <si>
    <t>Fotografía digital</t>
  </si>
  <si>
    <t>Estudio del Arte I</t>
  </si>
  <si>
    <t>Estudio del Arte II</t>
  </si>
  <si>
    <t>HD=64  HI=32  CR=6</t>
  </si>
  <si>
    <t>Gestión, comunicación, mercadotécnia y publicidad</t>
  </si>
  <si>
    <t>HD=48  HI=32  CR=5</t>
  </si>
  <si>
    <t>HD=64  HI=16  CR=5</t>
  </si>
  <si>
    <t>HD=56  HI=24  CR=5</t>
  </si>
  <si>
    <t>HD=48  HI=32  CR= 5</t>
  </si>
  <si>
    <t>DA - 109</t>
  </si>
  <si>
    <t>DA - 217</t>
  </si>
  <si>
    <t>DA - 218</t>
  </si>
  <si>
    <t>DA - 325</t>
  </si>
  <si>
    <t>DA - 326</t>
  </si>
  <si>
    <t>DA - 327</t>
  </si>
  <si>
    <t>DA - 433</t>
  </si>
  <si>
    <t>DA - 434</t>
  </si>
  <si>
    <t>DA - 435</t>
  </si>
  <si>
    <t>DA - 540</t>
  </si>
  <si>
    <t>DA - 541</t>
  </si>
  <si>
    <t>DA - 542</t>
  </si>
  <si>
    <t>DA - 543</t>
  </si>
  <si>
    <t>DA - 544</t>
  </si>
  <si>
    <t>DA - 648</t>
  </si>
  <si>
    <t>DA - 649</t>
  </si>
  <si>
    <t>DA - 650</t>
  </si>
  <si>
    <t>DA - 651</t>
  </si>
  <si>
    <t>DA - 652</t>
  </si>
  <si>
    <t>DA - 754</t>
  </si>
  <si>
    <t>DA - 755</t>
  </si>
  <si>
    <t>DA - 756</t>
  </si>
  <si>
    <t>DA - 757</t>
  </si>
  <si>
    <t>DA - 758</t>
  </si>
  <si>
    <t>DA - 759</t>
  </si>
  <si>
    <t>DA - 760</t>
  </si>
  <si>
    <t>DA - 867</t>
  </si>
  <si>
    <t>DA - 866</t>
  </si>
  <si>
    <t>DA - 865</t>
  </si>
  <si>
    <t>DA - 864</t>
  </si>
  <si>
    <t>DA - 863</t>
  </si>
  <si>
    <t>DA - 862</t>
  </si>
  <si>
    <t>HD=80  HI=32  CR=7</t>
  </si>
  <si>
    <t>DA - 436</t>
  </si>
  <si>
    <t>HD=480 HI=272  CR=47</t>
  </si>
  <si>
    <t>HD=496 HI=272 CR=48</t>
  </si>
  <si>
    <t>HD=472 HI=232 CR=44</t>
  </si>
  <si>
    <t>HD=448 HI=240 CR=43</t>
  </si>
  <si>
    <t>HD=456 HI=248 CR=44</t>
  </si>
  <si>
    <t>HD=416 HI=224 CR=40</t>
  </si>
  <si>
    <t>Inglés III</t>
  </si>
  <si>
    <t>Inglés  I</t>
  </si>
  <si>
    <t>DA - 209</t>
  </si>
  <si>
    <t>DA - 317</t>
  </si>
  <si>
    <t>DA - 318</t>
  </si>
  <si>
    <t>DA - 425</t>
  </si>
  <si>
    <t>DA - 426</t>
  </si>
  <si>
    <t>DA - 427</t>
  </si>
  <si>
    <t>DA - 533</t>
  </si>
  <si>
    <t>DA - 534</t>
  </si>
  <si>
    <t>DA - 535</t>
  </si>
  <si>
    <t>DA - 641</t>
  </si>
  <si>
    <t>DA - 642</t>
  </si>
  <si>
    <t>DA - 643</t>
  </si>
  <si>
    <t>DA - 644</t>
  </si>
  <si>
    <t>DA - 748</t>
  </si>
  <si>
    <t>DA - 749</t>
  </si>
  <si>
    <t>DA - 750</t>
  </si>
  <si>
    <t>DA - 751</t>
  </si>
  <si>
    <t>DA - 752</t>
  </si>
  <si>
    <t>DA - 855</t>
  </si>
  <si>
    <t>DA - 856</t>
  </si>
  <si>
    <t>DA - 857</t>
  </si>
  <si>
    <t>DA - 859</t>
  </si>
  <si>
    <t>DA - 860</t>
  </si>
  <si>
    <t>DA - 962</t>
  </si>
  <si>
    <t>DA - 963</t>
  </si>
  <si>
    <t>DA - 964</t>
  </si>
  <si>
    <t>DA - 965</t>
  </si>
  <si>
    <t>DA - 966</t>
  </si>
  <si>
    <t>DA - 967</t>
  </si>
  <si>
    <t>HD=464 HI=240 CR=44</t>
  </si>
  <si>
    <t>HD=480 HI=240 CR=45</t>
  </si>
  <si>
    <t>HD=400 HI=224 CR=39</t>
  </si>
  <si>
    <t>9no. Semestre</t>
  </si>
  <si>
    <t>Inglés II</t>
  </si>
  <si>
    <t>Taller de guión y mensajes publicitarios</t>
  </si>
  <si>
    <t>Relaciones humanas</t>
  </si>
  <si>
    <t>HD=368 HI=192 CR=35</t>
  </si>
  <si>
    <t>DA - 858</t>
  </si>
  <si>
    <t>Gestión</t>
  </si>
  <si>
    <t>Comunicación y publicidad</t>
  </si>
  <si>
    <t>Seminario de titulación</t>
  </si>
  <si>
    <t>Arte y Cultura</t>
  </si>
  <si>
    <t xml:space="preserve">Dibujo de la figura humana </t>
  </si>
  <si>
    <t>Diseño de páginas web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</si>
</sst>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.5"/>
      <name val="Arial"/>
      <family val="2"/>
    </font>
    <font>
      <sz val="10"/>
      <color indexed="10"/>
      <name val="Arial"/>
      <family val="0"/>
    </font>
    <font>
      <b/>
      <sz val="7.5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b/>
      <sz val="24"/>
      <color indexed="8"/>
      <name val="Calibri"/>
      <family val="0"/>
    </font>
    <font>
      <sz val="12"/>
      <color indexed="8"/>
      <name val="Calibri"/>
      <family val="0"/>
    </font>
    <font>
      <sz val="20"/>
      <color indexed="9"/>
      <name val="Calibri"/>
      <family val="0"/>
    </font>
    <font>
      <sz val="20"/>
      <color indexed="8"/>
      <name val="Calibri"/>
      <family val="0"/>
    </font>
    <font>
      <sz val="10"/>
      <color indexed="8"/>
      <name val="Arial"/>
      <family val="0"/>
    </font>
    <font>
      <b/>
      <sz val="26.25"/>
      <color indexed="8"/>
      <name val="Arial"/>
      <family val="0"/>
    </font>
    <font>
      <b/>
      <sz val="16"/>
      <color indexed="8"/>
      <name val="Arial"/>
      <family val="0"/>
    </font>
    <font>
      <sz val="9.2"/>
      <color indexed="8"/>
      <name val="Arial"/>
      <family val="0"/>
    </font>
    <font>
      <sz val="14.7"/>
      <color indexed="8"/>
      <name val="Arial"/>
      <family val="0"/>
    </font>
    <font>
      <sz val="28.25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26"/>
      <color indexed="8"/>
      <name val="Arial"/>
      <family val="0"/>
    </font>
    <font>
      <sz val="2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164" fontId="0" fillId="0" borderId="0" applyFon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32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vertical="center" textRotation="90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0" fontId="0" fillId="0" borderId="0" xfId="53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164" fontId="7" fillId="0" borderId="16" xfId="45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7" xfId="0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15" borderId="18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 wrapText="1"/>
    </xf>
    <xf numFmtId="0" fontId="5" fillId="23" borderId="25" xfId="0" applyFont="1" applyFill="1" applyBorder="1" applyAlignment="1">
      <alignment horizontal="center"/>
    </xf>
    <xf numFmtId="0" fontId="3" fillId="15" borderId="17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7" fillId="23" borderId="29" xfId="0" applyFont="1" applyFill="1" applyBorder="1" applyAlignment="1">
      <alignment horizontal="center" vertical="center" wrapText="1"/>
    </xf>
    <xf numFmtId="0" fontId="5" fillId="23" borderId="24" xfId="0" applyFont="1" applyFill="1" applyBorder="1" applyAlignment="1">
      <alignment horizontal="center"/>
    </xf>
    <xf numFmtId="0" fontId="5" fillId="23" borderId="26" xfId="0" applyFont="1" applyFill="1" applyBorder="1" applyAlignment="1">
      <alignment horizontal="center"/>
    </xf>
    <xf numFmtId="10" fontId="0" fillId="0" borderId="0" xfId="53" applyNumberFormat="1" applyFont="1" applyAlignment="1">
      <alignment/>
    </xf>
    <xf numFmtId="10" fontId="0" fillId="0" borderId="0" xfId="0" applyNumberFormat="1" applyAlignment="1">
      <alignment/>
    </xf>
    <xf numFmtId="10" fontId="8" fillId="0" borderId="47" xfId="0" applyNumberFormat="1" applyFont="1" applyFill="1" applyBorder="1" applyAlignment="1">
      <alignment horizontal="center" vertical="center" wrapText="1"/>
    </xf>
    <xf numFmtId="10" fontId="0" fillId="0" borderId="0" xfId="53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47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0" fontId="8" fillId="0" borderId="50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0" fontId="8" fillId="0" borderId="44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0" fontId="8" fillId="0" borderId="51" xfId="0" applyNumberFormat="1" applyFont="1" applyFill="1" applyBorder="1" applyAlignment="1">
      <alignment horizontal="center" vertical="center" wrapText="1"/>
    </xf>
    <xf numFmtId="10" fontId="8" fillId="0" borderId="52" xfId="0" applyNumberFormat="1" applyFont="1" applyFill="1" applyBorder="1" applyAlignment="1">
      <alignment horizontal="center" vertical="center" wrapText="1"/>
    </xf>
    <xf numFmtId="10" fontId="8" fillId="0" borderId="36" xfId="0" applyNumberFormat="1" applyFont="1" applyFill="1" applyBorder="1" applyAlignment="1">
      <alignment horizontal="center" vertical="center" wrapText="1"/>
    </xf>
    <xf numFmtId="10" fontId="8" fillId="0" borderId="43" xfId="0" applyNumberFormat="1" applyFont="1" applyFill="1" applyBorder="1" applyAlignment="1">
      <alignment horizontal="center" vertical="center" wrapText="1"/>
    </xf>
    <xf numFmtId="10" fontId="8" fillId="0" borderId="37" xfId="0" applyNumberFormat="1" applyFont="1" applyFill="1" applyBorder="1" applyAlignment="1">
      <alignment horizontal="center" vertical="center" wrapText="1"/>
    </xf>
    <xf numFmtId="10" fontId="8" fillId="0" borderId="44" xfId="0" applyNumberFormat="1" applyFont="1" applyFill="1" applyBorder="1" applyAlignment="1">
      <alignment horizontal="center" vertical="center" wrapText="1"/>
    </xf>
    <xf numFmtId="10" fontId="8" fillId="0" borderId="4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textRotation="90" wrapText="1"/>
    </xf>
    <xf numFmtId="0" fontId="2" fillId="0" borderId="51" xfId="0" applyFont="1" applyFill="1" applyBorder="1" applyAlignment="1">
      <alignment vertical="center" textRotation="90" wrapText="1"/>
    </xf>
    <xf numFmtId="0" fontId="2" fillId="0" borderId="52" xfId="0" applyFont="1" applyFill="1" applyBorder="1" applyAlignment="1">
      <alignment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12" fillId="0" borderId="50" xfId="0" applyFont="1" applyFill="1" applyBorder="1" applyAlignment="1">
      <alignment horizontal="center" vertical="center" textRotation="90"/>
    </xf>
    <xf numFmtId="0" fontId="12" fillId="0" borderId="51" xfId="0" applyFont="1" applyFill="1" applyBorder="1" applyAlignment="1">
      <alignment horizontal="center" vertical="center" textRotation="90"/>
    </xf>
    <xf numFmtId="0" fontId="12" fillId="0" borderId="52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 wrapText="1"/>
    </xf>
    <xf numFmtId="10" fontId="8" fillId="24" borderId="44" xfId="0" applyNumberFormat="1" applyFont="1" applyFill="1" applyBorder="1" applyAlignment="1">
      <alignment horizontal="center" vertical="center"/>
    </xf>
    <xf numFmtId="10" fontId="8" fillId="24" borderId="45" xfId="0" applyNumberFormat="1" applyFont="1" applyFill="1" applyBorder="1" applyAlignment="1">
      <alignment horizontal="center" vertical="center"/>
    </xf>
    <xf numFmtId="10" fontId="8" fillId="24" borderId="47" xfId="0" applyNumberFormat="1" applyFont="1" applyFill="1" applyBorder="1" applyAlignment="1">
      <alignment horizontal="center" vertical="center"/>
    </xf>
    <xf numFmtId="10" fontId="8" fillId="24" borderId="36" xfId="0" applyNumberFormat="1" applyFont="1" applyFill="1" applyBorder="1" applyAlignment="1">
      <alignment horizontal="center" vertical="center"/>
    </xf>
    <xf numFmtId="10" fontId="8" fillId="24" borderId="43" xfId="0" applyNumberFormat="1" applyFont="1" applyFill="1" applyBorder="1" applyAlignment="1">
      <alignment horizontal="center" vertical="center"/>
    </xf>
    <xf numFmtId="10" fontId="8" fillId="24" borderId="37" xfId="0" applyNumberFormat="1" applyFont="1" applyFill="1" applyBorder="1" applyAlignment="1">
      <alignment horizontal="center" vertical="center"/>
    </xf>
    <xf numFmtId="0" fontId="2" fillId="21" borderId="50" xfId="0" applyFont="1" applyFill="1" applyBorder="1" applyAlignment="1">
      <alignment vertical="center" textRotation="90" wrapText="1"/>
    </xf>
    <xf numFmtId="0" fontId="2" fillId="21" borderId="51" xfId="0" applyFont="1" applyFill="1" applyBorder="1" applyAlignment="1">
      <alignment vertical="center" textRotation="90" wrapText="1"/>
    </xf>
    <xf numFmtId="0" fontId="2" fillId="21" borderId="52" xfId="0" applyFont="1" applyFill="1" applyBorder="1" applyAlignment="1">
      <alignment vertical="center" textRotation="90" wrapText="1"/>
    </xf>
    <xf numFmtId="0" fontId="2" fillId="24" borderId="44" xfId="0" applyFont="1" applyFill="1" applyBorder="1" applyAlignment="1">
      <alignment horizontal="center" vertical="center" textRotation="90" wrapText="1"/>
    </xf>
    <xf numFmtId="0" fontId="2" fillId="24" borderId="34" xfId="0" applyFont="1" applyFill="1" applyBorder="1" applyAlignment="1">
      <alignment horizontal="center" vertical="center" textRotation="90" wrapText="1"/>
    </xf>
    <xf numFmtId="0" fontId="2" fillId="24" borderId="45" xfId="0" applyFont="1" applyFill="1" applyBorder="1" applyAlignment="1">
      <alignment horizontal="center" vertical="center" textRotation="90" wrapText="1"/>
    </xf>
    <xf numFmtId="0" fontId="2" fillId="24" borderId="47" xfId="0" applyFont="1" applyFill="1" applyBorder="1" applyAlignment="1">
      <alignment horizontal="center" vertical="center" textRotation="90" wrapText="1"/>
    </xf>
    <xf numFmtId="0" fontId="2" fillId="24" borderId="0" xfId="0" applyFont="1" applyFill="1" applyBorder="1" applyAlignment="1">
      <alignment horizontal="center" vertical="center" textRotation="90" wrapText="1"/>
    </xf>
    <xf numFmtId="0" fontId="2" fillId="24" borderId="36" xfId="0" applyFont="1" applyFill="1" applyBorder="1" applyAlignment="1">
      <alignment horizontal="center" vertical="center" textRotation="90" wrapText="1"/>
    </xf>
    <xf numFmtId="0" fontId="2" fillId="24" borderId="43" xfId="0" applyFont="1" applyFill="1" applyBorder="1" applyAlignment="1">
      <alignment horizontal="center" vertical="center" textRotation="90" wrapText="1"/>
    </xf>
    <xf numFmtId="0" fontId="2" fillId="24" borderId="32" xfId="0" applyFont="1" applyFill="1" applyBorder="1" applyAlignment="1">
      <alignment horizontal="center" vertical="center" textRotation="90" wrapText="1"/>
    </xf>
    <xf numFmtId="0" fontId="2" fillId="24" borderId="37" xfId="0" applyFont="1" applyFill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15" borderId="47" xfId="0" applyFont="1" applyFill="1" applyBorder="1" applyAlignment="1">
      <alignment horizontal="center" vertical="center" textRotation="90" wrapText="1"/>
    </xf>
    <xf numFmtId="0" fontId="9" fillId="15" borderId="36" xfId="0" applyFont="1" applyFill="1" applyBorder="1" applyAlignment="1">
      <alignment horizontal="center" vertical="center" textRotation="90" wrapText="1"/>
    </xf>
    <xf numFmtId="0" fontId="9" fillId="15" borderId="43" xfId="0" applyFont="1" applyFill="1" applyBorder="1" applyAlignment="1">
      <alignment horizontal="center" vertical="center" textRotation="90" wrapText="1"/>
    </xf>
    <xf numFmtId="0" fontId="9" fillId="15" borderId="37" xfId="0" applyFont="1" applyFill="1" applyBorder="1" applyAlignment="1">
      <alignment horizontal="center" vertical="center" textRotation="90" wrapText="1"/>
    </xf>
    <xf numFmtId="10" fontId="8" fillId="19" borderId="50" xfId="0" applyNumberFormat="1" applyFont="1" applyFill="1" applyBorder="1" applyAlignment="1">
      <alignment horizontal="center" vertical="center" wrapText="1"/>
    </xf>
    <xf numFmtId="10" fontId="8" fillId="19" borderId="51" xfId="0" applyNumberFormat="1" applyFont="1" applyFill="1" applyBorder="1" applyAlignment="1">
      <alignment horizontal="center" vertical="center" wrapText="1"/>
    </xf>
    <xf numFmtId="10" fontId="8" fillId="19" borderId="52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textRotation="90" wrapText="1"/>
    </xf>
    <xf numFmtId="0" fontId="3" fillId="2" borderId="45" xfId="0" applyFont="1" applyFill="1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textRotation="90" wrapText="1"/>
    </xf>
    <xf numFmtId="0" fontId="3" fillId="2" borderId="43" xfId="0" applyFont="1" applyFill="1" applyBorder="1" applyAlignment="1">
      <alignment horizontal="center" vertical="center" textRotation="90" wrapText="1"/>
    </xf>
    <xf numFmtId="0" fontId="3" fillId="2" borderId="37" xfId="0" applyFont="1" applyFill="1" applyBorder="1" applyAlignment="1">
      <alignment horizontal="center" vertical="center" textRotation="90" wrapText="1"/>
    </xf>
    <xf numFmtId="10" fontId="8" fillId="2" borderId="50" xfId="0" applyNumberFormat="1" applyFont="1" applyFill="1" applyBorder="1" applyAlignment="1">
      <alignment horizontal="center" vertical="center" wrapText="1"/>
    </xf>
    <xf numFmtId="10" fontId="8" fillId="2" borderId="51" xfId="0" applyNumberFormat="1" applyFont="1" applyFill="1" applyBorder="1" applyAlignment="1">
      <alignment horizontal="center" vertical="center" wrapText="1"/>
    </xf>
    <xf numFmtId="10" fontId="8" fillId="2" borderId="52" xfId="0" applyNumberFormat="1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0" fontId="8" fillId="6" borderId="50" xfId="0" applyNumberFormat="1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textRotation="90"/>
    </xf>
    <xf numFmtId="0" fontId="2" fillId="6" borderId="36" xfId="0" applyFont="1" applyFill="1" applyBorder="1" applyAlignment="1">
      <alignment horizontal="center" vertical="center" textRotation="90"/>
    </xf>
    <xf numFmtId="0" fontId="5" fillId="6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10" fontId="8" fillId="6" borderId="51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/>
    </xf>
    <xf numFmtId="0" fontId="5" fillId="6" borderId="22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0" fillId="6" borderId="20" xfId="0" applyFont="1" applyFill="1" applyBorder="1" applyAlignment="1">
      <alignment/>
    </xf>
    <xf numFmtId="0" fontId="5" fillId="6" borderId="17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53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54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 textRotation="90"/>
    </xf>
    <xf numFmtId="0" fontId="2" fillId="6" borderId="37" xfId="0" applyFont="1" applyFill="1" applyBorder="1" applyAlignment="1">
      <alignment horizontal="center" vertical="center" textRotation="90"/>
    </xf>
    <xf numFmtId="0" fontId="5" fillId="6" borderId="24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10" fontId="8" fillId="6" borderId="52" xfId="0" applyNumberFormat="1" applyFont="1" applyFill="1" applyBorder="1" applyAlignment="1">
      <alignment horizontal="center" vertical="center" wrapText="1"/>
    </xf>
    <xf numFmtId="0" fontId="3" fillId="23" borderId="44" xfId="0" applyFont="1" applyFill="1" applyBorder="1" applyAlignment="1">
      <alignment horizontal="center" vertical="center" textRotation="90" wrapText="1"/>
    </xf>
    <xf numFmtId="0" fontId="3" fillId="23" borderId="34" xfId="0" applyFont="1" applyFill="1" applyBorder="1" applyAlignment="1">
      <alignment horizontal="center" vertical="center" textRotation="90" wrapText="1"/>
    </xf>
    <xf numFmtId="0" fontId="7" fillId="23" borderId="17" xfId="0" applyFont="1" applyFill="1" applyBorder="1" applyAlignment="1">
      <alignment horizontal="center" vertical="center" wrapText="1"/>
    </xf>
    <xf numFmtId="0" fontId="7" fillId="23" borderId="23" xfId="0" applyFont="1" applyFill="1" applyBorder="1" applyAlignment="1">
      <alignment horizontal="center" vertical="center" wrapText="1"/>
    </xf>
    <xf numFmtId="0" fontId="7" fillId="23" borderId="19" xfId="0" applyFont="1" applyFill="1" applyBorder="1" applyAlignment="1">
      <alignment horizontal="center" vertical="center" wrapText="1"/>
    </xf>
    <xf numFmtId="10" fontId="8" fillId="23" borderId="50" xfId="0" applyNumberFormat="1" applyFont="1" applyFill="1" applyBorder="1" applyAlignment="1">
      <alignment horizontal="center" vertical="center" wrapText="1"/>
    </xf>
    <xf numFmtId="0" fontId="3" fillId="23" borderId="47" xfId="0" applyFont="1" applyFill="1" applyBorder="1" applyAlignment="1">
      <alignment horizontal="center" vertical="center" textRotation="90" wrapText="1"/>
    </xf>
    <xf numFmtId="0" fontId="3" fillId="23" borderId="0" xfId="0" applyFont="1" applyFill="1" applyBorder="1" applyAlignment="1">
      <alignment horizontal="center" vertical="center" textRotation="90" wrapText="1"/>
    </xf>
    <xf numFmtId="0" fontId="5" fillId="23" borderId="22" xfId="0" applyFont="1" applyFill="1" applyBorder="1" applyAlignment="1">
      <alignment horizontal="center" vertical="center" wrapText="1"/>
    </xf>
    <xf numFmtId="0" fontId="5" fillId="23" borderId="23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 vertical="center" wrapText="1"/>
    </xf>
    <xf numFmtId="0" fontId="8" fillId="23" borderId="51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/>
    </xf>
    <xf numFmtId="0" fontId="8" fillId="23" borderId="52" xfId="0" applyFont="1" applyFill="1" applyBorder="1" applyAlignment="1">
      <alignment horizontal="center" vertical="center" wrapText="1"/>
    </xf>
    <xf numFmtId="0" fontId="12" fillId="23" borderId="50" xfId="0" applyFont="1" applyFill="1" applyBorder="1" applyAlignment="1">
      <alignment horizontal="center" vertical="center" textRotation="90"/>
    </xf>
    <xf numFmtId="0" fontId="12" fillId="23" borderId="51" xfId="0" applyFont="1" applyFill="1" applyBorder="1" applyAlignment="1">
      <alignment horizontal="center" vertical="center" textRotation="90"/>
    </xf>
    <xf numFmtId="0" fontId="12" fillId="23" borderId="52" xfId="0" applyFont="1" applyFill="1" applyBorder="1" applyAlignment="1">
      <alignment horizontal="center" vertical="center" textRotation="90"/>
    </xf>
    <xf numFmtId="10" fontId="8" fillId="23" borderId="51" xfId="0" applyNumberFormat="1" applyFont="1" applyFill="1" applyBorder="1" applyAlignment="1">
      <alignment horizontal="center" vertical="center" wrapText="1"/>
    </xf>
    <xf numFmtId="10" fontId="8" fillId="23" borderId="52" xfId="0" applyNumberFormat="1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7" fillId="24" borderId="29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10" fontId="8" fillId="15" borderId="50" xfId="0" applyNumberFormat="1" applyFont="1" applyFill="1" applyBorder="1" applyAlignment="1">
      <alignment horizontal="center" vertical="center" wrapText="1"/>
    </xf>
    <xf numFmtId="10" fontId="8" fillId="15" borderId="51" xfId="0" applyNumberFormat="1" applyFont="1" applyFill="1" applyBorder="1" applyAlignment="1">
      <alignment horizontal="center" vertical="center" wrapText="1"/>
    </xf>
    <xf numFmtId="10" fontId="8" fillId="15" borderId="52" xfId="0" applyNumberFormat="1" applyFont="1" applyFill="1" applyBorder="1" applyAlignment="1">
      <alignment horizontal="center" vertical="center" wrapText="1"/>
    </xf>
    <xf numFmtId="0" fontId="3" fillId="19" borderId="44" xfId="0" applyFont="1" applyFill="1" applyBorder="1" applyAlignment="1">
      <alignment horizontal="center" vertical="center" textRotation="90" wrapText="1"/>
    </xf>
    <xf numFmtId="0" fontId="3" fillId="19" borderId="45" xfId="0" applyFont="1" applyFill="1" applyBorder="1" applyAlignment="1">
      <alignment horizontal="center" vertical="center" textRotation="90" wrapText="1"/>
    </xf>
    <xf numFmtId="0" fontId="7" fillId="19" borderId="14" xfId="0" applyFont="1" applyFill="1" applyBorder="1" applyAlignment="1">
      <alignment horizontal="center" vertical="center" wrapText="1"/>
    </xf>
    <xf numFmtId="0" fontId="7" fillId="19" borderId="34" xfId="0" applyFont="1" applyFill="1" applyBorder="1" applyAlignment="1">
      <alignment horizontal="center" vertical="center" wrapText="1"/>
    </xf>
    <xf numFmtId="0" fontId="7" fillId="19" borderId="15" xfId="0" applyFont="1" applyFill="1" applyBorder="1" applyAlignment="1">
      <alignment horizontal="center" vertical="center" wrapText="1"/>
    </xf>
    <xf numFmtId="0" fontId="7" fillId="19" borderId="30" xfId="0" applyFont="1" applyFill="1" applyBorder="1" applyAlignment="1">
      <alignment horizontal="center" vertical="center" wrapText="1"/>
    </xf>
    <xf numFmtId="164" fontId="7" fillId="19" borderId="14" xfId="45" applyFont="1" applyFill="1" applyBorder="1" applyAlignment="1">
      <alignment horizontal="center" vertical="center" wrapText="1"/>
    </xf>
    <xf numFmtId="164" fontId="7" fillId="19" borderId="45" xfId="45" applyFont="1" applyFill="1" applyBorder="1" applyAlignment="1">
      <alignment horizontal="center" vertical="center" wrapText="1"/>
    </xf>
    <xf numFmtId="0" fontId="3" fillId="19" borderId="47" xfId="0" applyFont="1" applyFill="1" applyBorder="1" applyAlignment="1">
      <alignment horizontal="center" vertical="center" textRotation="90" wrapText="1"/>
    </xf>
    <xf numFmtId="0" fontId="3" fillId="19" borderId="36" xfId="0" applyFont="1" applyFill="1" applyBorder="1" applyAlignment="1">
      <alignment horizontal="center" vertical="center" textRotation="90" wrapText="1"/>
    </xf>
    <xf numFmtId="0" fontId="5" fillId="19" borderId="17" xfId="0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0" fontId="5" fillId="19" borderId="36" xfId="0" applyFont="1" applyFill="1" applyBorder="1" applyAlignment="1">
      <alignment horizontal="center" vertical="center" wrapText="1"/>
    </xf>
    <xf numFmtId="0" fontId="3" fillId="19" borderId="43" xfId="0" applyFont="1" applyFill="1" applyBorder="1" applyAlignment="1">
      <alignment horizontal="center" vertical="center" textRotation="90" wrapText="1"/>
    </xf>
    <xf numFmtId="0" fontId="3" fillId="19" borderId="37" xfId="0" applyFont="1" applyFill="1" applyBorder="1" applyAlignment="1">
      <alignment horizontal="center" vertical="center" textRotation="90" wrapText="1"/>
    </xf>
    <xf numFmtId="0" fontId="5" fillId="19" borderId="24" xfId="0" applyFont="1" applyFill="1" applyBorder="1" applyAlignment="1">
      <alignment horizontal="center"/>
    </xf>
    <xf numFmtId="0" fontId="5" fillId="19" borderId="25" xfId="0" applyFont="1" applyFill="1" applyBorder="1" applyAlignment="1">
      <alignment horizontal="center"/>
    </xf>
    <xf numFmtId="0" fontId="5" fillId="19" borderId="3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Porcentaje de áreas de formación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525"/>
          <c:w val="0.82"/>
          <c:h val="0.72525"/>
        </c:manualLayout>
      </c:layout>
      <c:pie3DChart>
        <c:varyColors val="1"/>
        <c:ser>
          <c:idx val="0"/>
          <c:order val="0"/>
          <c:tx>
            <c:v>Porcenje de áreas de formación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Interpretaciones!$P$6:$P$13</c:f>
              <c:numCache>
                <c:ptCount val="8"/>
                <c:pt idx="0">
                  <c:v>0.6799999999999999</c:v>
                </c:pt>
                <c:pt idx="5">
                  <c:v>0.16</c:v>
                </c:pt>
                <c:pt idx="7">
                  <c:v>0.16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171"/>
          <c:w val="0.809"/>
          <c:h val="0.49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Interpretaciones!$M$6:$M$13</c:f>
              <c:strCache>
                <c:ptCount val="8"/>
                <c:pt idx="0">
                  <c:v>Representación y expresión</c:v>
                </c:pt>
                <c:pt idx="1">
                  <c:v>Tecnología y diseño</c:v>
                </c:pt>
                <c:pt idx="2">
                  <c:v>Formación especializada en animación</c:v>
                </c:pt>
                <c:pt idx="3">
                  <c:v>Arte y cultura</c:v>
                </c:pt>
                <c:pt idx="4">
                  <c:v>Ciencias básicas aplicadas al diseño</c:v>
                </c:pt>
                <c:pt idx="5">
                  <c:v>Gestión, mercadotécnia y publicidad</c:v>
                </c:pt>
                <c:pt idx="6">
                  <c:v>Comunicación</c:v>
                </c:pt>
                <c:pt idx="7">
                  <c:v>Apoyo profesional</c:v>
                </c:pt>
              </c:strCache>
            </c:strRef>
          </c:cat>
          <c:val>
            <c:numRef>
              <c:f>Interpretaciones!$N$6:$N$13</c:f>
              <c:numCache>
                <c:ptCount val="8"/>
                <c:pt idx="0">
                  <c:v>0.1867</c:v>
                </c:pt>
                <c:pt idx="1">
                  <c:v>0.1866</c:v>
                </c:pt>
                <c:pt idx="2">
                  <c:v>0.0935</c:v>
                </c:pt>
                <c:pt idx="3">
                  <c:v>0.1466</c:v>
                </c:pt>
                <c:pt idx="4">
                  <c:v>0.0666</c:v>
                </c:pt>
                <c:pt idx="5">
                  <c:v>0.1067</c:v>
                </c:pt>
                <c:pt idx="6">
                  <c:v>0.0533</c:v>
                </c:pt>
                <c:pt idx="7">
                  <c:v>0.16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32875"/>
          <c:w val="0.336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Distribución de carga académica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Centro Universitario de Desarrollo Integral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Licenciatura en Diseño y Animación Digital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0695"/>
          <c:y val="0.47625"/>
          <c:w val="0.54"/>
          <c:h val="0.3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Hoja1!$C$3:$C$5</c:f>
              <c:strCache>
                <c:ptCount val="3"/>
                <c:pt idx="0">
                  <c:v>Formación profesional sustantiva</c:v>
                </c:pt>
                <c:pt idx="1">
                  <c:v>Formación profesional estratégica</c:v>
                </c:pt>
                <c:pt idx="2">
                  <c:v>Cursos de apoyo profesional</c:v>
                </c:pt>
              </c:strCache>
            </c:strRef>
          </c:cat>
          <c:val>
            <c:numRef>
              <c:f>Hoja1!$D$3:$D$5</c:f>
              <c:numCache>
                <c:ptCount val="3"/>
                <c:pt idx="0">
                  <c:v>0.7165</c:v>
                </c:pt>
                <c:pt idx="1">
                  <c:v>0.1492</c:v>
                </c:pt>
                <c:pt idx="2">
                  <c:v>0.1343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1675"/>
          <c:y val="0.40825"/>
          <c:w val="0.26575"/>
          <c:h val="0.3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0695"/>
          <c:y val="0.436"/>
          <c:w val="0.49125"/>
          <c:h val="0.29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3"/>
            <c:spPr>
              <a:gradFill rotWithShape="1">
                <a:gsLst>
                  <a:gs pos="0">
                    <a:srgbClr val="FFFFCC"/>
                  </a:gs>
                  <a:gs pos="100000">
                    <a:srgbClr val="76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3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3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3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(Hoja1!$C$5,Hoja1!$C$8:$C$11,Hoja1!$C$13:$C$14)</c:f>
              <c:strCache>
                <c:ptCount val="7"/>
                <c:pt idx="0">
                  <c:v>Cursos de apoyo profesional</c:v>
                </c:pt>
                <c:pt idx="1">
                  <c:v>Formación especializada en diseño</c:v>
                </c:pt>
                <c:pt idx="2">
                  <c:v>Formación especializada en animación</c:v>
                </c:pt>
                <c:pt idx="3">
                  <c:v>Ciencias básicas aplicadas al diseño</c:v>
                </c:pt>
                <c:pt idx="4">
                  <c:v>Arte y Cultura</c:v>
                </c:pt>
                <c:pt idx="5">
                  <c:v>Gestión</c:v>
                </c:pt>
                <c:pt idx="6">
                  <c:v>Comunicación y publicidad</c:v>
                </c:pt>
              </c:strCache>
            </c:strRef>
          </c:cat>
          <c:val>
            <c:numRef>
              <c:f>(Hoja1!$D$5,Hoja1!$D$8:$D$11,Hoja1!$D$13:$D$14)</c:f>
              <c:numCache>
                <c:ptCount val="7"/>
                <c:pt idx="0">
                  <c:v>0.1343</c:v>
                </c:pt>
                <c:pt idx="1">
                  <c:v>0.4478</c:v>
                </c:pt>
                <c:pt idx="2">
                  <c:v>0.1045</c:v>
                </c:pt>
                <c:pt idx="3">
                  <c:v>0.0746</c:v>
                </c:pt>
                <c:pt idx="4">
                  <c:v>0.0896</c:v>
                </c:pt>
                <c:pt idx="5">
                  <c:v>0.0477</c:v>
                </c:pt>
                <c:pt idx="6">
                  <c:v>0.1045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egendEntry>
        <c:idx val="6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76"/>
          <c:y val="0.3615"/>
          <c:w val="0.285"/>
          <c:h val="0.4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/>
  <headerFooter>
    <oddFooter>&amp;C&amp;"Arial,Negrita"&amp;14lv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984251968503937" right="1.3779527559055118" top="0.7480314960629921" bottom="0.7480314960629921" header="0.31496062992125984" footer="0.31496062992125984"/>
  <pageSetup fitToHeight="0" fitToWidth="0" horizontalDpi="600" verticalDpi="600" orientation="landscape"/>
  <headerFooter>
    <oddFooter>&amp;C&amp;"Arial,Negrita"&amp;14lvi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57" bottom="1" header="0" footer="0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0.55" bottom="1" header="0" footer="0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0.74675</cdr:y>
    </cdr:from>
    <cdr:to>
      <cdr:x>0.28975</cdr:x>
      <cdr:y>0.8975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52425" y="4610100"/>
          <a:ext cx="21812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profesional sustantiva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Formación profesional estrategica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Cursos de apoyo profesional</a:t>
          </a:r>
        </a:p>
      </cdr:txBody>
    </cdr:sp>
  </cdr:relSizeAnchor>
  <cdr:relSizeAnchor xmlns:cdr="http://schemas.openxmlformats.org/drawingml/2006/chartDrawing">
    <cdr:from>
      <cdr:x>0.027</cdr:x>
      <cdr:y>0.75475</cdr:y>
    </cdr:from>
    <cdr:to>
      <cdr:x>0.0445</cdr:x>
      <cdr:y>0.78225</cdr:y>
    </cdr:to>
    <cdr:sp>
      <cdr:nvSpPr>
        <cdr:cNvPr id="2" name="2 Rectángulo"/>
        <cdr:cNvSpPr>
          <a:spLocks/>
        </cdr:cNvSpPr>
      </cdr:nvSpPr>
      <cdr:spPr>
        <a:xfrm>
          <a:off x="228600" y="4657725"/>
          <a:ext cx="152400" cy="171450"/>
        </a:xfrm>
        <a:prstGeom prst="rect">
          <a:avLst/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0.02575</cdr:x>
      <cdr:y>0.867</cdr:y>
    </cdr:from>
    <cdr:to>
      <cdr:x>0.04325</cdr:x>
      <cdr:y>0.89775</cdr:y>
    </cdr:to>
    <cdr:sp>
      <cdr:nvSpPr>
        <cdr:cNvPr id="3" name="1 Rectángulo"/>
        <cdr:cNvSpPr>
          <a:spLocks/>
        </cdr:cNvSpPr>
      </cdr:nvSpPr>
      <cdr:spPr>
        <a:xfrm>
          <a:off x="219075" y="5353050"/>
          <a:ext cx="152400" cy="190500"/>
        </a:xfrm>
        <a:prstGeom prst="rect">
          <a:avLst/>
        </a:prstGeom>
        <a:solidFill>
          <a:srgbClr val="953735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0.02575</cdr:x>
      <cdr:y>0.81275</cdr:y>
    </cdr:from>
    <cdr:to>
      <cdr:x>0.04325</cdr:x>
      <cdr:y>0.841</cdr:y>
    </cdr:to>
    <cdr:sp>
      <cdr:nvSpPr>
        <cdr:cNvPr id="4" name="1 Rectángulo"/>
        <cdr:cNvSpPr>
          <a:spLocks/>
        </cdr:cNvSpPr>
      </cdr:nvSpPr>
      <cdr:spPr>
        <a:xfrm>
          <a:off x="219075" y="5019675"/>
          <a:ext cx="152400" cy="171450"/>
        </a:xfrm>
        <a:prstGeom prst="rect">
          <a:avLst/>
        </a:prstGeom>
        <a:solidFill>
          <a:srgbClr val="984807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81725"/>
    <xdr:graphicFrame>
      <xdr:nvGraphicFramePr>
        <xdr:cNvPr id="1" name="Shape 1025"/>
        <xdr:cNvGraphicFramePr/>
      </xdr:nvGraphicFramePr>
      <xdr:xfrm>
        <a:off x="0" y="0"/>
        <a:ext cx="87534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0.07875</cdr:y>
    </cdr:from>
    <cdr:to>
      <cdr:x>0.86275</cdr:x>
      <cdr:y>0.2265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790825" y="485775"/>
          <a:ext cx="40100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Porcentajes por subárea de formación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867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115050"/>
    <xdr:graphicFrame>
      <xdr:nvGraphicFramePr>
        <xdr:cNvPr id="1" name="Shape 1025"/>
        <xdr:cNvGraphicFramePr/>
      </xdr:nvGraphicFramePr>
      <xdr:xfrm>
        <a:off x="0" y="0"/>
        <a:ext cx="93059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0.03975</cdr:y>
    </cdr:from>
    <cdr:to>
      <cdr:x>0.9545</cdr:x>
      <cdr:y>0.219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238125"/>
          <a:ext cx="830580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50292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Distribución académica por subáreas de formación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Universitario de Desarrollo Integral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Licenciatura en Diseño y Animación Digital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134100"/>
    <xdr:graphicFrame>
      <xdr:nvGraphicFramePr>
        <xdr:cNvPr id="1" name="Shape 1025"/>
        <xdr:cNvGraphicFramePr/>
      </xdr:nvGraphicFramePr>
      <xdr:xfrm>
        <a:off x="0" y="0"/>
        <a:ext cx="93059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23"/>
  <sheetViews>
    <sheetView zoomScalePageLayoutView="0" workbookViewId="0" topLeftCell="K1">
      <selection activeCell="M22" sqref="M22"/>
    </sheetView>
  </sheetViews>
  <sheetFormatPr defaultColWidth="11.421875" defaultRowHeight="12.75"/>
  <cols>
    <col min="11" max="11" width="32.57421875" style="0" bestFit="1" customWidth="1"/>
    <col min="12" max="12" width="33.7109375" style="0" bestFit="1" customWidth="1"/>
    <col min="13" max="13" width="24.28125" style="0" bestFit="1" customWidth="1"/>
    <col min="15" max="15" width="17.28125" style="0" bestFit="1" customWidth="1"/>
    <col min="16" max="16" width="20.00390625" style="0" customWidth="1"/>
  </cols>
  <sheetData>
    <row r="3" spans="11:16" ht="12.75">
      <c r="K3" s="19" t="s">
        <v>124</v>
      </c>
      <c r="L3" s="19" t="s">
        <v>125</v>
      </c>
      <c r="M3" s="19" t="s">
        <v>128</v>
      </c>
      <c r="N3" s="19" t="s">
        <v>126</v>
      </c>
      <c r="O3" s="19" t="s">
        <v>127</v>
      </c>
      <c r="P3" s="19" t="s">
        <v>136</v>
      </c>
    </row>
    <row r="5" spans="3:11" ht="12.75">
      <c r="C5" t="s">
        <v>71</v>
      </c>
      <c r="E5" t="s">
        <v>72</v>
      </c>
      <c r="K5" s="19" t="s">
        <v>132</v>
      </c>
    </row>
    <row r="6" spans="3:16" ht="12.75">
      <c r="C6" t="s">
        <v>73</v>
      </c>
      <c r="E6" t="s">
        <v>74</v>
      </c>
      <c r="K6" s="19"/>
      <c r="L6" t="s">
        <v>13</v>
      </c>
      <c r="M6" t="s">
        <v>119</v>
      </c>
      <c r="N6" s="15">
        <v>0.1867</v>
      </c>
      <c r="O6" s="122">
        <v>0.3733</v>
      </c>
      <c r="P6" s="123">
        <f>SUM(O6:O10)</f>
        <v>0.6799999999999999</v>
      </c>
    </row>
    <row r="7" spans="3:16" ht="12.75">
      <c r="C7" t="s">
        <v>75</v>
      </c>
      <c r="E7" t="s">
        <v>76</v>
      </c>
      <c r="K7" s="19"/>
      <c r="M7" t="s">
        <v>103</v>
      </c>
      <c r="N7" s="15">
        <v>0.1866</v>
      </c>
      <c r="O7" s="122"/>
      <c r="P7" s="124"/>
    </row>
    <row r="8" spans="11:16" ht="12.75">
      <c r="K8" s="19"/>
      <c r="M8" t="s">
        <v>129</v>
      </c>
      <c r="N8" s="15">
        <v>0.0935</v>
      </c>
      <c r="O8" s="16">
        <f>N8</f>
        <v>0.0935</v>
      </c>
      <c r="P8" s="124"/>
    </row>
    <row r="9" spans="3:16" ht="12.75">
      <c r="C9" t="s">
        <v>77</v>
      </c>
      <c r="E9" t="s">
        <v>78</v>
      </c>
      <c r="K9" s="19"/>
      <c r="M9" t="s">
        <v>130</v>
      </c>
      <c r="N9" s="15">
        <v>0.1466</v>
      </c>
      <c r="O9" s="16">
        <f>N9</f>
        <v>0.1466</v>
      </c>
      <c r="P9" s="124"/>
    </row>
    <row r="10" spans="3:16" ht="12.75">
      <c r="C10" t="s">
        <v>79</v>
      </c>
      <c r="E10" t="s">
        <v>80</v>
      </c>
      <c r="K10" s="19"/>
      <c r="M10" t="s">
        <v>120</v>
      </c>
      <c r="N10" s="15">
        <v>0.0666</v>
      </c>
      <c r="O10" s="16">
        <f>N10</f>
        <v>0.0666</v>
      </c>
      <c r="P10" s="124"/>
    </row>
    <row r="11" spans="11:16" ht="12.75">
      <c r="K11" s="19" t="s">
        <v>131</v>
      </c>
      <c r="M11" t="s">
        <v>104</v>
      </c>
      <c r="N11" s="15">
        <v>0.1067</v>
      </c>
      <c r="O11" s="123">
        <v>0.16</v>
      </c>
      <c r="P11" s="17">
        <f>O11</f>
        <v>0.16</v>
      </c>
    </row>
    <row r="12" spans="3:16" ht="12.75">
      <c r="C12" t="s">
        <v>81</v>
      </c>
      <c r="K12" s="19"/>
      <c r="M12" t="s">
        <v>133</v>
      </c>
      <c r="N12" s="15">
        <v>0.0533</v>
      </c>
      <c r="O12" s="123"/>
      <c r="P12" s="20"/>
    </row>
    <row r="13" spans="3:16" ht="12.75">
      <c r="C13" t="s">
        <v>82</v>
      </c>
      <c r="K13" s="19" t="s">
        <v>134</v>
      </c>
      <c r="M13" s="3" t="s">
        <v>137</v>
      </c>
      <c r="N13" s="15">
        <v>0.16</v>
      </c>
      <c r="O13" s="16">
        <f>N13</f>
        <v>0.16</v>
      </c>
      <c r="P13" s="16">
        <f>O13</f>
        <v>0.16</v>
      </c>
    </row>
    <row r="15" spans="3:15" ht="12.75">
      <c r="C15" s="3" t="s">
        <v>105</v>
      </c>
      <c r="M15" s="18" t="s">
        <v>135</v>
      </c>
      <c r="N15" s="16">
        <f>SUM(N6:N13)</f>
        <v>1</v>
      </c>
      <c r="O15" s="16">
        <f>SUM(O6:O13)</f>
        <v>1</v>
      </c>
    </row>
    <row r="16" ht="12.75">
      <c r="M16" s="14"/>
    </row>
    <row r="17" spans="3:13" ht="12.75">
      <c r="C17" t="s">
        <v>83</v>
      </c>
      <c r="M17" s="14"/>
    </row>
    <row r="18" spans="3:13" ht="12.75">
      <c r="C18" t="s">
        <v>84</v>
      </c>
      <c r="M18" s="14"/>
    </row>
    <row r="19" ht="12.75">
      <c r="M19" s="14"/>
    </row>
    <row r="20" spans="3:13" ht="12.75">
      <c r="C20" t="s">
        <v>85</v>
      </c>
      <c r="M20" s="14"/>
    </row>
    <row r="21" ht="12.75">
      <c r="M21" s="14"/>
    </row>
    <row r="22" spans="3:13" ht="12.75">
      <c r="C22" t="s">
        <v>86</v>
      </c>
      <c r="M22" s="14"/>
    </row>
    <row r="23" ht="12.75">
      <c r="M23" s="14"/>
    </row>
  </sheetData>
  <sheetProtection/>
  <mergeCells count="3">
    <mergeCell ref="O6:O7"/>
    <mergeCell ref="O11:O12"/>
    <mergeCell ref="P6:P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62"/>
  <sheetViews>
    <sheetView zoomScale="41" zoomScaleNormal="41" zoomScalePageLayoutView="0" workbookViewId="0" topLeftCell="A1">
      <selection activeCell="A1" sqref="A1:N47"/>
    </sheetView>
  </sheetViews>
  <sheetFormatPr defaultColWidth="11.421875" defaultRowHeight="12.75"/>
  <cols>
    <col min="1" max="1" width="2.8515625" style="0" customWidth="1"/>
    <col min="2" max="2" width="7.8515625" style="0" customWidth="1"/>
    <col min="3" max="3" width="4.140625" style="0" customWidth="1"/>
    <col min="4" max="4" width="11.00390625" style="0" customWidth="1"/>
    <col min="5" max="12" width="17.8515625" style="4" customWidth="1"/>
    <col min="13" max="13" width="9.7109375" style="4" customWidth="1"/>
    <col min="14" max="14" width="12.421875" style="4" customWidth="1"/>
    <col min="15" max="15" width="11.140625" style="0" customWidth="1"/>
    <col min="16" max="16" width="11.7109375" style="0" customWidth="1"/>
  </cols>
  <sheetData>
    <row r="5" spans="2:14" ht="12.75" customHeight="1">
      <c r="B5" s="160" t="s">
        <v>140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2:14" ht="12.75" customHeight="1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2:16" ht="18">
      <c r="B7" s="159" t="s">
        <v>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80"/>
      <c r="P7" s="80"/>
    </row>
    <row r="8" spans="2:13" ht="13.5" thickBot="1">
      <c r="B8" s="1"/>
      <c r="C8" s="1"/>
      <c r="D8" s="1"/>
      <c r="E8" s="5"/>
      <c r="F8" s="5"/>
      <c r="G8" s="5"/>
      <c r="H8" s="5"/>
      <c r="I8" s="5"/>
      <c r="J8" s="5"/>
      <c r="K8" s="5"/>
      <c r="L8" s="5"/>
      <c r="M8" s="6"/>
    </row>
    <row r="9" spans="2:14" ht="13.5" thickBot="1">
      <c r="B9" s="181"/>
      <c r="C9" s="181"/>
      <c r="D9" s="181"/>
      <c r="E9" s="22" t="s">
        <v>142</v>
      </c>
      <c r="F9" s="11" t="s">
        <v>143</v>
      </c>
      <c r="G9" s="11" t="s">
        <v>141</v>
      </c>
      <c r="H9" s="11" t="s">
        <v>144</v>
      </c>
      <c r="I9" s="11" t="s">
        <v>145</v>
      </c>
      <c r="J9" s="11" t="s">
        <v>146</v>
      </c>
      <c r="K9" s="12" t="s">
        <v>147</v>
      </c>
      <c r="L9" s="13" t="s">
        <v>148</v>
      </c>
      <c r="M9" s="141" t="s">
        <v>118</v>
      </c>
      <c r="N9" s="142"/>
    </row>
    <row r="10" spans="2:14" ht="30" customHeight="1">
      <c r="B10" s="182" t="s">
        <v>14</v>
      </c>
      <c r="C10" s="133" t="s">
        <v>13</v>
      </c>
      <c r="D10" s="134"/>
      <c r="E10" s="23" t="s">
        <v>29</v>
      </c>
      <c r="F10" s="23" t="s">
        <v>30</v>
      </c>
      <c r="G10" s="23" t="s">
        <v>12</v>
      </c>
      <c r="H10" s="23" t="s">
        <v>93</v>
      </c>
      <c r="I10" s="23" t="s">
        <v>100</v>
      </c>
      <c r="J10" s="24" t="s">
        <v>33</v>
      </c>
      <c r="K10" s="24" t="s">
        <v>98</v>
      </c>
      <c r="L10" s="25" t="s">
        <v>34</v>
      </c>
      <c r="M10" s="143">
        <v>0.4478</v>
      </c>
      <c r="N10" s="143">
        <v>0.6269</v>
      </c>
    </row>
    <row r="11" spans="2:14" ht="12.75" customHeight="1">
      <c r="B11" s="183"/>
      <c r="C11" s="135"/>
      <c r="D11" s="136"/>
      <c r="E11" s="26" t="s">
        <v>39</v>
      </c>
      <c r="F11" s="26" t="s">
        <v>41</v>
      </c>
      <c r="G11" s="27" t="s">
        <v>46</v>
      </c>
      <c r="H11" s="27" t="s">
        <v>47</v>
      </c>
      <c r="I11" s="27" t="s">
        <v>69</v>
      </c>
      <c r="J11" s="28" t="s">
        <v>113</v>
      </c>
      <c r="K11" s="29" t="s">
        <v>115</v>
      </c>
      <c r="L11" s="30" t="s">
        <v>116</v>
      </c>
      <c r="M11" s="152"/>
      <c r="N11" s="152"/>
    </row>
    <row r="12" spans="2:14" ht="13.5" customHeight="1">
      <c r="B12" s="183"/>
      <c r="C12" s="135"/>
      <c r="D12" s="136"/>
      <c r="E12" s="31" t="s">
        <v>157</v>
      </c>
      <c r="F12" s="31" t="s">
        <v>157</v>
      </c>
      <c r="G12" s="31" t="s">
        <v>157</v>
      </c>
      <c r="H12" s="31" t="s">
        <v>157</v>
      </c>
      <c r="I12" s="31" t="s">
        <v>159</v>
      </c>
      <c r="J12" s="31" t="s">
        <v>159</v>
      </c>
      <c r="K12" s="31" t="s">
        <v>159</v>
      </c>
      <c r="L12" s="32" t="s">
        <v>193</v>
      </c>
      <c r="M12" s="152"/>
      <c r="N12" s="152"/>
    </row>
    <row r="13" spans="2:14" ht="30" customHeight="1">
      <c r="B13" s="183"/>
      <c r="C13" s="135"/>
      <c r="D13" s="136"/>
      <c r="E13" s="33" t="s">
        <v>58</v>
      </c>
      <c r="F13" s="34" t="s">
        <v>59</v>
      </c>
      <c r="G13" s="34" t="s">
        <v>91</v>
      </c>
      <c r="H13" s="34" t="s">
        <v>92</v>
      </c>
      <c r="I13" s="35" t="s">
        <v>5</v>
      </c>
      <c r="J13" s="36" t="s">
        <v>31</v>
      </c>
      <c r="K13" s="36"/>
      <c r="L13" s="37"/>
      <c r="M13" s="152"/>
      <c r="N13" s="152"/>
    </row>
    <row r="14" spans="2:14" ht="12.75" customHeight="1">
      <c r="B14" s="183"/>
      <c r="C14" s="135"/>
      <c r="D14" s="136"/>
      <c r="E14" s="38" t="s">
        <v>40</v>
      </c>
      <c r="F14" s="39" t="s">
        <v>43</v>
      </c>
      <c r="G14" s="40" t="s">
        <v>51</v>
      </c>
      <c r="H14" s="39" t="s">
        <v>67</v>
      </c>
      <c r="I14" s="27" t="s">
        <v>112</v>
      </c>
      <c r="J14" s="27" t="s">
        <v>114</v>
      </c>
      <c r="K14" s="27"/>
      <c r="L14" s="30"/>
      <c r="M14" s="152"/>
      <c r="N14" s="152"/>
    </row>
    <row r="15" spans="2:14" ht="13.5" customHeight="1">
      <c r="B15" s="183"/>
      <c r="C15" s="135"/>
      <c r="D15" s="136"/>
      <c r="E15" s="66" t="s">
        <v>157</v>
      </c>
      <c r="F15" s="31" t="s">
        <v>157</v>
      </c>
      <c r="G15" s="31" t="s">
        <v>157</v>
      </c>
      <c r="H15" s="31" t="s">
        <v>157</v>
      </c>
      <c r="I15" s="31" t="s">
        <v>157</v>
      </c>
      <c r="J15" s="31" t="s">
        <v>159</v>
      </c>
      <c r="K15" s="31"/>
      <c r="L15" s="32"/>
      <c r="M15" s="152"/>
      <c r="N15" s="152"/>
    </row>
    <row r="16" spans="2:14" ht="30" customHeight="1">
      <c r="B16" s="183"/>
      <c r="C16" s="135"/>
      <c r="D16" s="136"/>
      <c r="E16" s="33"/>
      <c r="F16" s="67"/>
      <c r="G16" s="36"/>
      <c r="H16" s="36" t="s">
        <v>94</v>
      </c>
      <c r="I16" s="36" t="s">
        <v>32</v>
      </c>
      <c r="J16" s="36"/>
      <c r="K16" s="36" t="s">
        <v>97</v>
      </c>
      <c r="L16" s="37"/>
      <c r="M16" s="152"/>
      <c r="N16" s="152"/>
    </row>
    <row r="17" spans="2:14" ht="12.75" customHeight="1">
      <c r="B17" s="183"/>
      <c r="C17" s="135"/>
      <c r="D17" s="136"/>
      <c r="E17" s="53"/>
      <c r="F17" s="29"/>
      <c r="G17" s="26"/>
      <c r="H17" s="26" t="s">
        <v>68</v>
      </c>
      <c r="I17" s="27" t="s">
        <v>70</v>
      </c>
      <c r="J17" s="27"/>
      <c r="K17" s="27" t="s">
        <v>180</v>
      </c>
      <c r="L17" s="76"/>
      <c r="M17" s="152"/>
      <c r="N17" s="152"/>
    </row>
    <row r="18" spans="2:14" ht="12.75" customHeight="1">
      <c r="B18" s="183"/>
      <c r="C18" s="135"/>
      <c r="D18" s="136"/>
      <c r="E18" s="70"/>
      <c r="F18" s="68"/>
      <c r="G18" s="31"/>
      <c r="H18" s="31" t="s">
        <v>160</v>
      </c>
      <c r="I18" s="31" t="s">
        <v>160</v>
      </c>
      <c r="J18" s="31"/>
      <c r="K18" s="31" t="s">
        <v>155</v>
      </c>
      <c r="L18" s="50"/>
      <c r="M18" s="152"/>
      <c r="N18" s="152"/>
    </row>
    <row r="19" spans="2:14" ht="30" customHeight="1">
      <c r="B19" s="183"/>
      <c r="C19" s="135"/>
      <c r="D19" s="136"/>
      <c r="E19" s="33" t="s">
        <v>1</v>
      </c>
      <c r="F19" s="67" t="s">
        <v>151</v>
      </c>
      <c r="G19" s="36" t="s">
        <v>152</v>
      </c>
      <c r="H19" s="36" t="s">
        <v>4</v>
      </c>
      <c r="I19" s="36" t="s">
        <v>96</v>
      </c>
      <c r="J19" s="44"/>
      <c r="K19" s="44"/>
      <c r="L19" s="65"/>
      <c r="M19" s="152"/>
      <c r="N19" s="152"/>
    </row>
    <row r="20" spans="2:14" ht="12.75" customHeight="1">
      <c r="B20" s="183"/>
      <c r="C20" s="135"/>
      <c r="D20" s="136"/>
      <c r="E20" s="53" t="s">
        <v>42</v>
      </c>
      <c r="F20" s="29" t="s">
        <v>45</v>
      </c>
      <c r="G20" s="27" t="s">
        <v>65</v>
      </c>
      <c r="H20" s="27" t="s">
        <v>110</v>
      </c>
      <c r="I20" s="27" t="s">
        <v>170</v>
      </c>
      <c r="J20" s="44"/>
      <c r="K20" s="44"/>
      <c r="L20" s="63"/>
      <c r="M20" s="152"/>
      <c r="N20" s="152"/>
    </row>
    <row r="21" spans="2:14" ht="12.75" customHeight="1">
      <c r="B21" s="183"/>
      <c r="C21" s="135"/>
      <c r="D21" s="136"/>
      <c r="E21" s="49" t="s">
        <v>155</v>
      </c>
      <c r="F21" s="69" t="s">
        <v>155</v>
      </c>
      <c r="G21" s="69" t="s">
        <v>155</v>
      </c>
      <c r="H21" s="69" t="s">
        <v>155</v>
      </c>
      <c r="I21" s="31" t="s">
        <v>155</v>
      </c>
      <c r="J21" s="31"/>
      <c r="K21" s="31"/>
      <c r="L21" s="64"/>
      <c r="M21" s="152"/>
      <c r="N21" s="152"/>
    </row>
    <row r="22" spans="2:14" ht="30" customHeight="1">
      <c r="B22" s="183"/>
      <c r="C22" s="135"/>
      <c r="D22" s="136"/>
      <c r="E22" s="52" t="s">
        <v>123</v>
      </c>
      <c r="F22" s="46" t="s">
        <v>121</v>
      </c>
      <c r="G22" s="45" t="s">
        <v>95</v>
      </c>
      <c r="H22" s="45" t="s">
        <v>6</v>
      </c>
      <c r="I22" s="36" t="s">
        <v>60</v>
      </c>
      <c r="J22" s="45" t="s">
        <v>61</v>
      </c>
      <c r="K22" s="45" t="s">
        <v>9</v>
      </c>
      <c r="L22" s="77" t="s">
        <v>22</v>
      </c>
      <c r="M22" s="152"/>
      <c r="N22" s="152"/>
    </row>
    <row r="23" spans="2:14" ht="12.75" customHeight="1">
      <c r="B23" s="183"/>
      <c r="C23" s="135"/>
      <c r="D23" s="136"/>
      <c r="E23" s="38" t="s">
        <v>44</v>
      </c>
      <c r="F23" s="28" t="s">
        <v>50</v>
      </c>
      <c r="G23" s="27" t="s">
        <v>66</v>
      </c>
      <c r="H23" s="26" t="s">
        <v>111</v>
      </c>
      <c r="I23" s="26" t="s">
        <v>171</v>
      </c>
      <c r="J23" s="27" t="s">
        <v>122</v>
      </c>
      <c r="K23" s="27" t="s">
        <v>181</v>
      </c>
      <c r="L23" s="78" t="s">
        <v>192</v>
      </c>
      <c r="M23" s="152"/>
      <c r="N23" s="152"/>
    </row>
    <row r="24" spans="2:14" ht="12.75" customHeight="1" thickBot="1">
      <c r="B24" s="183"/>
      <c r="C24" s="137"/>
      <c r="D24" s="138"/>
      <c r="E24" s="41" t="s">
        <v>155</v>
      </c>
      <c r="F24" s="60" t="s">
        <v>155</v>
      </c>
      <c r="G24" s="60" t="s">
        <v>155</v>
      </c>
      <c r="H24" s="60" t="s">
        <v>155</v>
      </c>
      <c r="I24" s="60" t="s">
        <v>155</v>
      </c>
      <c r="J24" s="60" t="s">
        <v>155</v>
      </c>
      <c r="K24" s="60" t="s">
        <v>155</v>
      </c>
      <c r="L24" s="43" t="s">
        <v>155</v>
      </c>
      <c r="M24" s="153"/>
      <c r="N24" s="152"/>
    </row>
    <row r="25" spans="2:14" ht="30" customHeight="1">
      <c r="B25" s="183"/>
      <c r="C25" s="125" t="s">
        <v>117</v>
      </c>
      <c r="D25" s="126"/>
      <c r="E25" s="48"/>
      <c r="F25" s="36" t="s">
        <v>23</v>
      </c>
      <c r="G25" s="36" t="s">
        <v>3</v>
      </c>
      <c r="H25" s="36" t="s">
        <v>87</v>
      </c>
      <c r="I25" s="36" t="s">
        <v>88</v>
      </c>
      <c r="J25" s="34" t="s">
        <v>89</v>
      </c>
      <c r="K25" s="34" t="s">
        <v>90</v>
      </c>
      <c r="L25" s="37" t="s">
        <v>36</v>
      </c>
      <c r="M25" s="143">
        <v>0.1045</v>
      </c>
      <c r="N25" s="152"/>
    </row>
    <row r="26" spans="2:14" ht="12.75" customHeight="1">
      <c r="B26" s="183"/>
      <c r="C26" s="127"/>
      <c r="D26" s="128"/>
      <c r="E26" s="38"/>
      <c r="F26" s="26" t="s">
        <v>63</v>
      </c>
      <c r="G26" s="26" t="s">
        <v>108</v>
      </c>
      <c r="H26" s="26" t="s">
        <v>167</v>
      </c>
      <c r="I26" s="26" t="s">
        <v>172</v>
      </c>
      <c r="J26" s="27" t="s">
        <v>175</v>
      </c>
      <c r="K26" s="39" t="s">
        <v>182</v>
      </c>
      <c r="L26" s="30" t="s">
        <v>191</v>
      </c>
      <c r="M26" s="144"/>
      <c r="N26" s="152"/>
    </row>
    <row r="27" spans="2:14" ht="13.5" customHeight="1" thickBot="1">
      <c r="B27" s="183"/>
      <c r="C27" s="127"/>
      <c r="D27" s="128"/>
      <c r="E27" s="41"/>
      <c r="F27" s="44" t="s">
        <v>155</v>
      </c>
      <c r="G27" s="44" t="s">
        <v>155</v>
      </c>
      <c r="H27" s="44" t="s">
        <v>155</v>
      </c>
      <c r="I27" s="44" t="s">
        <v>193</v>
      </c>
      <c r="J27" s="44" t="s">
        <v>193</v>
      </c>
      <c r="K27" s="44" t="s">
        <v>193</v>
      </c>
      <c r="L27" s="43" t="s">
        <v>193</v>
      </c>
      <c r="M27" s="145"/>
      <c r="N27" s="152"/>
    </row>
    <row r="28" spans="2:14" ht="30" customHeight="1">
      <c r="B28" s="183"/>
      <c r="C28" s="125" t="s">
        <v>120</v>
      </c>
      <c r="D28" s="129"/>
      <c r="E28" s="48" t="s">
        <v>101</v>
      </c>
      <c r="F28" s="23" t="s">
        <v>102</v>
      </c>
      <c r="G28" s="23" t="s">
        <v>24</v>
      </c>
      <c r="H28" s="23" t="s">
        <v>25</v>
      </c>
      <c r="I28" s="23" t="s">
        <v>57</v>
      </c>
      <c r="J28" s="51"/>
      <c r="K28" s="51"/>
      <c r="L28" s="37"/>
      <c r="M28" s="143">
        <v>0.0746</v>
      </c>
      <c r="N28" s="152"/>
    </row>
    <row r="29" spans="2:14" ht="12.75" customHeight="1">
      <c r="B29" s="183"/>
      <c r="C29" s="127"/>
      <c r="D29" s="130"/>
      <c r="E29" s="53" t="s">
        <v>49</v>
      </c>
      <c r="F29" s="27" t="s">
        <v>64</v>
      </c>
      <c r="G29" s="27" t="s">
        <v>109</v>
      </c>
      <c r="H29" s="27" t="s">
        <v>168</v>
      </c>
      <c r="I29" s="27" t="s">
        <v>173</v>
      </c>
      <c r="J29" s="27"/>
      <c r="K29" s="39"/>
      <c r="L29" s="30"/>
      <c r="M29" s="152"/>
      <c r="N29" s="152"/>
    </row>
    <row r="30" spans="2:14" ht="12.75" customHeight="1" thickBot="1">
      <c r="B30" s="183"/>
      <c r="C30" s="131"/>
      <c r="D30" s="132"/>
      <c r="E30" s="71" t="s">
        <v>158</v>
      </c>
      <c r="F30" s="42" t="s">
        <v>158</v>
      </c>
      <c r="G30" s="54" t="s">
        <v>158</v>
      </c>
      <c r="H30" s="42" t="s">
        <v>158</v>
      </c>
      <c r="I30" s="60" t="s">
        <v>158</v>
      </c>
      <c r="J30" s="44"/>
      <c r="K30" s="44"/>
      <c r="L30" s="43"/>
      <c r="M30" s="153"/>
      <c r="N30" s="153"/>
    </row>
    <row r="31" spans="2:14" ht="30" customHeight="1">
      <c r="B31" s="183"/>
      <c r="C31" s="127" t="s">
        <v>130</v>
      </c>
      <c r="D31" s="128"/>
      <c r="E31" s="36" t="s">
        <v>21</v>
      </c>
      <c r="F31" s="59" t="s">
        <v>8</v>
      </c>
      <c r="G31" s="23" t="s">
        <v>7</v>
      </c>
      <c r="H31" s="24" t="s">
        <v>153</v>
      </c>
      <c r="I31" s="24" t="s">
        <v>154</v>
      </c>
      <c r="J31" s="55"/>
      <c r="K31" s="56"/>
      <c r="L31" s="37" t="s">
        <v>38</v>
      </c>
      <c r="M31" s="121">
        <v>0.0896</v>
      </c>
      <c r="N31" s="154"/>
    </row>
    <row r="32" spans="2:14" ht="12.75" customHeight="1">
      <c r="B32" s="183"/>
      <c r="C32" s="127"/>
      <c r="D32" s="128"/>
      <c r="E32" s="27" t="s">
        <v>52</v>
      </c>
      <c r="F32" s="26" t="s">
        <v>107</v>
      </c>
      <c r="G32" s="26" t="s">
        <v>164</v>
      </c>
      <c r="H32" s="26" t="s">
        <v>169</v>
      </c>
      <c r="I32" s="27" t="s">
        <v>174</v>
      </c>
      <c r="J32" s="28"/>
      <c r="K32" s="39"/>
      <c r="L32" s="30" t="s">
        <v>190</v>
      </c>
      <c r="M32" s="121"/>
      <c r="N32" s="154"/>
    </row>
    <row r="33" spans="2:14" ht="13.5" customHeight="1" thickBot="1">
      <c r="B33" s="184"/>
      <c r="C33" s="131"/>
      <c r="D33" s="185"/>
      <c r="E33" s="42" t="s">
        <v>157</v>
      </c>
      <c r="F33" s="42" t="s">
        <v>157</v>
      </c>
      <c r="G33" s="42" t="s">
        <v>157</v>
      </c>
      <c r="H33" s="42" t="s">
        <v>157</v>
      </c>
      <c r="I33" s="42" t="s">
        <v>157</v>
      </c>
      <c r="J33" s="47"/>
      <c r="K33" s="57"/>
      <c r="L33" s="42" t="s">
        <v>157</v>
      </c>
      <c r="M33" s="155"/>
      <c r="N33" s="156"/>
    </row>
    <row r="34" spans="2:14" ht="30" customHeight="1">
      <c r="B34" s="169" t="s">
        <v>53</v>
      </c>
      <c r="C34" s="125" t="s">
        <v>156</v>
      </c>
      <c r="D34" s="129"/>
      <c r="E34" s="36"/>
      <c r="F34" s="59"/>
      <c r="G34" s="23" t="s">
        <v>35</v>
      </c>
      <c r="H34" s="23"/>
      <c r="I34" s="24"/>
      <c r="J34" s="23" t="s">
        <v>20</v>
      </c>
      <c r="K34" s="51" t="s">
        <v>19</v>
      </c>
      <c r="L34" s="58" t="s">
        <v>10</v>
      </c>
      <c r="M34" s="157">
        <v>0.1492</v>
      </c>
      <c r="N34" s="158"/>
    </row>
    <row r="35" spans="2:15" ht="12.75" customHeight="1">
      <c r="B35" s="170"/>
      <c r="C35" s="127"/>
      <c r="D35" s="130"/>
      <c r="E35" s="27"/>
      <c r="F35" s="26"/>
      <c r="G35" s="28" t="s">
        <v>165</v>
      </c>
      <c r="H35" s="26"/>
      <c r="I35" s="39"/>
      <c r="J35" s="27" t="s">
        <v>176</v>
      </c>
      <c r="K35" s="39" t="s">
        <v>183</v>
      </c>
      <c r="L35" s="30" t="s">
        <v>189</v>
      </c>
      <c r="M35" s="121"/>
      <c r="N35" s="154"/>
      <c r="O35" s="2"/>
    </row>
    <row r="36" spans="2:14" ht="13.5" customHeight="1">
      <c r="B36" s="170"/>
      <c r="C36" s="127"/>
      <c r="D36" s="130"/>
      <c r="E36" s="70"/>
      <c r="F36" s="31"/>
      <c r="G36" s="31" t="s">
        <v>157</v>
      </c>
      <c r="H36" s="31"/>
      <c r="I36" s="31"/>
      <c r="J36" s="31" t="s">
        <v>157</v>
      </c>
      <c r="K36" s="31" t="s">
        <v>157</v>
      </c>
      <c r="L36" s="32" t="s">
        <v>157</v>
      </c>
      <c r="M36" s="121"/>
      <c r="N36" s="154"/>
    </row>
    <row r="37" spans="2:14" ht="38.25" customHeight="1">
      <c r="B37" s="170"/>
      <c r="C37" s="127"/>
      <c r="D37" s="130"/>
      <c r="E37" s="36" t="s">
        <v>27</v>
      </c>
      <c r="F37" s="36" t="s">
        <v>28</v>
      </c>
      <c r="G37" s="27"/>
      <c r="H37" s="36" t="s">
        <v>150</v>
      </c>
      <c r="I37" s="36"/>
      <c r="J37" s="36" t="s">
        <v>55</v>
      </c>
      <c r="K37" s="79" t="s">
        <v>138</v>
      </c>
      <c r="L37" s="37" t="s">
        <v>54</v>
      </c>
      <c r="M37" s="121"/>
      <c r="N37" s="154"/>
    </row>
    <row r="38" spans="2:14" ht="12.75" customHeight="1">
      <c r="B38" s="170"/>
      <c r="C38" s="127"/>
      <c r="D38" s="130"/>
      <c r="E38" s="27" t="s">
        <v>62</v>
      </c>
      <c r="F38" s="27" t="s">
        <v>162</v>
      </c>
      <c r="G38" s="27"/>
      <c r="H38" s="39" t="s">
        <v>194</v>
      </c>
      <c r="I38" s="39"/>
      <c r="J38" s="27" t="s">
        <v>177</v>
      </c>
      <c r="K38" s="27" t="s">
        <v>184</v>
      </c>
      <c r="L38" s="30" t="s">
        <v>188</v>
      </c>
      <c r="M38" s="121"/>
      <c r="N38" s="154"/>
    </row>
    <row r="39" spans="2:14" ht="13.5" customHeight="1" thickBot="1">
      <c r="B39" s="171"/>
      <c r="C39" s="131"/>
      <c r="D39" s="132"/>
      <c r="E39" s="42" t="s">
        <v>157</v>
      </c>
      <c r="F39" s="42" t="s">
        <v>157</v>
      </c>
      <c r="G39" s="47"/>
      <c r="H39" s="42" t="s">
        <v>157</v>
      </c>
      <c r="I39" s="42"/>
      <c r="J39" s="42" t="s">
        <v>157</v>
      </c>
      <c r="K39" s="42" t="s">
        <v>157</v>
      </c>
      <c r="L39" s="42" t="s">
        <v>157</v>
      </c>
      <c r="M39" s="155"/>
      <c r="N39" s="156"/>
    </row>
    <row r="40" spans="2:14" ht="30" customHeight="1">
      <c r="B40" s="172" t="s">
        <v>15</v>
      </c>
      <c r="C40" s="173"/>
      <c r="D40" s="174"/>
      <c r="E40" s="67" t="s">
        <v>11</v>
      </c>
      <c r="F40" s="35" t="s">
        <v>16</v>
      </c>
      <c r="G40" s="36" t="s">
        <v>56</v>
      </c>
      <c r="H40" s="36"/>
      <c r="I40" s="36"/>
      <c r="J40" s="36" t="s">
        <v>18</v>
      </c>
      <c r="K40" s="36" t="s">
        <v>26</v>
      </c>
      <c r="L40" s="36" t="s">
        <v>37</v>
      </c>
      <c r="M40" s="146">
        <v>0.1343</v>
      </c>
      <c r="N40" s="147"/>
    </row>
    <row r="41" spans="2:14" ht="12.75">
      <c r="B41" s="175"/>
      <c r="C41" s="176"/>
      <c r="D41" s="177"/>
      <c r="E41" s="28" t="s">
        <v>106</v>
      </c>
      <c r="F41" s="27" t="s">
        <v>163</v>
      </c>
      <c r="G41" s="27" t="s">
        <v>166</v>
      </c>
      <c r="H41" s="27"/>
      <c r="I41" s="27"/>
      <c r="J41" s="27" t="s">
        <v>178</v>
      </c>
      <c r="K41" s="27" t="s">
        <v>185</v>
      </c>
      <c r="L41" s="27" t="s">
        <v>187</v>
      </c>
      <c r="M41" s="148"/>
      <c r="N41" s="149"/>
    </row>
    <row r="42" spans="2:14" ht="12.75">
      <c r="B42" s="175"/>
      <c r="C42" s="176"/>
      <c r="D42" s="177"/>
      <c r="E42" s="68" t="s">
        <v>157</v>
      </c>
      <c r="F42" s="31" t="s">
        <v>157</v>
      </c>
      <c r="G42" s="31" t="s">
        <v>157</v>
      </c>
      <c r="H42" s="31"/>
      <c r="I42" s="31"/>
      <c r="J42" s="31" t="s">
        <v>157</v>
      </c>
      <c r="K42" s="31" t="s">
        <v>157</v>
      </c>
      <c r="L42" s="32" t="s">
        <v>157</v>
      </c>
      <c r="M42" s="148"/>
      <c r="N42" s="149"/>
    </row>
    <row r="43" spans="2:14" ht="30" customHeight="1">
      <c r="B43" s="175"/>
      <c r="C43" s="176"/>
      <c r="D43" s="177"/>
      <c r="E43" s="67" t="s">
        <v>17</v>
      </c>
      <c r="F43" s="35"/>
      <c r="G43" s="36"/>
      <c r="H43" s="36"/>
      <c r="I43" s="36"/>
      <c r="J43" s="36" t="s">
        <v>149</v>
      </c>
      <c r="K43" s="36" t="s">
        <v>99</v>
      </c>
      <c r="L43" s="61"/>
      <c r="M43" s="148"/>
      <c r="N43" s="149"/>
    </row>
    <row r="44" spans="2:14" ht="12.75">
      <c r="B44" s="175"/>
      <c r="C44" s="176"/>
      <c r="D44" s="177"/>
      <c r="E44" s="28" t="s">
        <v>161</v>
      </c>
      <c r="F44" s="27"/>
      <c r="G44" s="27"/>
      <c r="H44" s="27"/>
      <c r="I44" s="27"/>
      <c r="J44" s="27" t="s">
        <v>179</v>
      </c>
      <c r="K44" s="26" t="s">
        <v>186</v>
      </c>
      <c r="L44" s="61"/>
      <c r="M44" s="148"/>
      <c r="N44" s="149"/>
    </row>
    <row r="45" spans="2:14" ht="13.5" thickBot="1">
      <c r="B45" s="178"/>
      <c r="C45" s="179"/>
      <c r="D45" s="180"/>
      <c r="E45" s="60" t="s">
        <v>157</v>
      </c>
      <c r="F45" s="42"/>
      <c r="G45" s="42"/>
      <c r="H45" s="42"/>
      <c r="I45" s="42"/>
      <c r="J45" s="42" t="s">
        <v>157</v>
      </c>
      <c r="K45" s="44" t="s">
        <v>157</v>
      </c>
      <c r="L45" s="62"/>
      <c r="M45" s="150"/>
      <c r="N45" s="151"/>
    </row>
    <row r="46" spans="2:14" ht="12.75" customHeight="1">
      <c r="B46" s="161" t="s">
        <v>0</v>
      </c>
      <c r="C46" s="162"/>
      <c r="D46" s="163"/>
      <c r="E46" s="139" t="s">
        <v>195</v>
      </c>
      <c r="F46" s="139" t="s">
        <v>196</v>
      </c>
      <c r="G46" s="139" t="s">
        <v>196</v>
      </c>
      <c r="H46" s="139" t="s">
        <v>196</v>
      </c>
      <c r="I46" s="139" t="s">
        <v>197</v>
      </c>
      <c r="J46" s="139" t="s">
        <v>198</v>
      </c>
      <c r="K46" s="167" t="s">
        <v>199</v>
      </c>
      <c r="L46" s="139" t="s">
        <v>200</v>
      </c>
      <c r="M46" s="72"/>
      <c r="N46" s="73"/>
    </row>
    <row r="47" spans="2:14" ht="13.5" thickBot="1">
      <c r="B47" s="164"/>
      <c r="C47" s="165"/>
      <c r="D47" s="166"/>
      <c r="E47" s="140"/>
      <c r="F47" s="140"/>
      <c r="G47" s="140"/>
      <c r="H47" s="140"/>
      <c r="I47" s="140"/>
      <c r="J47" s="140"/>
      <c r="K47" s="168"/>
      <c r="L47" s="140"/>
      <c r="M47" s="74"/>
      <c r="N47" s="75"/>
    </row>
    <row r="49" ht="12.75">
      <c r="E49" s="8"/>
    </row>
    <row r="50" ht="18">
      <c r="J50" s="21" t="s">
        <v>139</v>
      </c>
    </row>
    <row r="51" spans="5:13" ht="12.75">
      <c r="E51" s="7"/>
      <c r="F51" s="8"/>
      <c r="G51" s="8"/>
      <c r="H51" s="8"/>
      <c r="I51" s="8"/>
      <c r="J51" s="9"/>
      <c r="K51" s="10"/>
      <c r="L51" s="8"/>
      <c r="M51" s="8"/>
    </row>
    <row r="52" spans="9:13" ht="12.75">
      <c r="I52" s="8"/>
      <c r="J52" s="9"/>
      <c r="K52" s="10"/>
      <c r="L52" s="8"/>
      <c r="M52" s="8"/>
    </row>
    <row r="53" spans="9:13" ht="12.75">
      <c r="I53" s="8"/>
      <c r="J53" s="9"/>
      <c r="K53" s="10"/>
      <c r="L53" s="8"/>
      <c r="M53" s="8"/>
    </row>
    <row r="54" spans="9:13" ht="12.75">
      <c r="I54" s="8"/>
      <c r="J54" s="9"/>
      <c r="K54" s="10"/>
      <c r="L54" s="8"/>
      <c r="M54" s="8"/>
    </row>
    <row r="55" spans="6:13" ht="12.75">
      <c r="F55" s="8"/>
      <c r="G55" s="8"/>
      <c r="H55" s="8"/>
      <c r="I55" s="8"/>
      <c r="J55" s="9"/>
      <c r="K55" s="10"/>
      <c r="L55" s="8"/>
      <c r="M55" s="8"/>
    </row>
    <row r="56" spans="6:13" ht="12.75">
      <c r="F56" s="8"/>
      <c r="G56" s="8"/>
      <c r="H56" s="8"/>
      <c r="I56" s="8"/>
      <c r="J56" s="9"/>
      <c r="K56" s="10"/>
      <c r="L56" s="8"/>
      <c r="M56" s="8"/>
    </row>
    <row r="57" spans="6:13" ht="12.75">
      <c r="F57" s="8"/>
      <c r="G57" s="8"/>
      <c r="H57" s="8"/>
      <c r="I57" s="8"/>
      <c r="J57" s="9"/>
      <c r="K57" s="10"/>
      <c r="L57" s="8"/>
      <c r="M57" s="8"/>
    </row>
    <row r="58" spans="6:13" ht="12.75">
      <c r="F58" s="8"/>
      <c r="G58" s="8"/>
      <c r="H58" s="8"/>
      <c r="I58" s="8"/>
      <c r="J58" s="9"/>
      <c r="K58" s="10"/>
      <c r="L58" s="8"/>
      <c r="M58" s="8"/>
    </row>
    <row r="59" spans="6:13" ht="12.75">
      <c r="F59" s="8"/>
      <c r="G59" s="8"/>
      <c r="H59" s="8"/>
      <c r="I59" s="8"/>
      <c r="J59" s="9"/>
      <c r="K59" s="10"/>
      <c r="L59" s="8"/>
      <c r="M59" s="8"/>
    </row>
    <row r="60" spans="6:13" ht="12.75">
      <c r="F60" s="8"/>
      <c r="G60" s="8"/>
      <c r="H60" s="8"/>
      <c r="I60" s="8"/>
      <c r="J60" s="9"/>
      <c r="K60" s="10"/>
      <c r="L60" s="8"/>
      <c r="M60" s="8"/>
    </row>
    <row r="61" spans="6:13" ht="12.75">
      <c r="F61" s="8"/>
      <c r="G61" s="8"/>
      <c r="H61" s="8"/>
      <c r="I61" s="8"/>
      <c r="J61" s="8"/>
      <c r="K61" s="8"/>
      <c r="L61" s="8"/>
      <c r="M61" s="8"/>
    </row>
    <row r="62" spans="6:13" ht="12.75">
      <c r="F62" s="8"/>
      <c r="G62" s="8"/>
      <c r="H62" s="8"/>
      <c r="I62" s="8"/>
      <c r="J62" s="8"/>
      <c r="K62" s="8"/>
      <c r="L62" s="8"/>
      <c r="M62" s="8"/>
    </row>
  </sheetData>
  <sheetProtection/>
  <mergeCells count="28">
    <mergeCell ref="B34:B39"/>
    <mergeCell ref="B40:D45"/>
    <mergeCell ref="B9:D9"/>
    <mergeCell ref="B10:B33"/>
    <mergeCell ref="C31:D33"/>
    <mergeCell ref="C34:D39"/>
    <mergeCell ref="B7:N7"/>
    <mergeCell ref="B5:N6"/>
    <mergeCell ref="I46:I47"/>
    <mergeCell ref="J46:J47"/>
    <mergeCell ref="H46:H47"/>
    <mergeCell ref="B46:D47"/>
    <mergeCell ref="K46:K47"/>
    <mergeCell ref="E46:E47"/>
    <mergeCell ref="F46:F47"/>
    <mergeCell ref="G46:G47"/>
    <mergeCell ref="M9:N9"/>
    <mergeCell ref="M25:M27"/>
    <mergeCell ref="M40:N45"/>
    <mergeCell ref="M28:M30"/>
    <mergeCell ref="M31:N33"/>
    <mergeCell ref="M34:N39"/>
    <mergeCell ref="M10:M24"/>
    <mergeCell ref="N10:N30"/>
    <mergeCell ref="C25:D27"/>
    <mergeCell ref="C28:D30"/>
    <mergeCell ref="C10:D24"/>
    <mergeCell ref="L46:L47"/>
  </mergeCells>
  <printOptions/>
  <pageMargins left="0.48" right="0.4" top="0.28" bottom="0.29" header="0" footer="0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D14"/>
  <sheetViews>
    <sheetView zoomScalePageLayoutView="0" workbookViewId="0" topLeftCell="A1">
      <selection activeCell="D13" activeCellId="2" sqref="D5 D8:D11 D13:D14"/>
    </sheetView>
  </sheetViews>
  <sheetFormatPr defaultColWidth="11.421875" defaultRowHeight="12.75"/>
  <cols>
    <col min="3" max="3" width="37.57421875" style="0" bestFit="1" customWidth="1"/>
  </cols>
  <sheetData>
    <row r="3" spans="3:4" ht="12.75">
      <c r="C3" s="19" t="s">
        <v>132</v>
      </c>
      <c r="D3" s="119">
        <v>0.7165</v>
      </c>
    </row>
    <row r="4" spans="3:4" ht="12.75">
      <c r="C4" s="19" t="s">
        <v>131</v>
      </c>
      <c r="D4" s="119">
        <v>0.1492</v>
      </c>
    </row>
    <row r="5" spans="3:4" ht="12.75">
      <c r="C5" s="19" t="s">
        <v>134</v>
      </c>
      <c r="D5" s="119">
        <v>0.1343</v>
      </c>
    </row>
    <row r="6" ht="12.75">
      <c r="D6" s="120">
        <f>SUM(D3:D5)</f>
        <v>1</v>
      </c>
    </row>
    <row r="8" spans="3:4" ht="12.75">
      <c r="C8" s="19" t="s">
        <v>13</v>
      </c>
      <c r="D8" s="120">
        <v>0.4478</v>
      </c>
    </row>
    <row r="9" spans="3:4" ht="12.75">
      <c r="C9" s="19" t="s">
        <v>129</v>
      </c>
      <c r="D9" s="120">
        <v>0.1045</v>
      </c>
    </row>
    <row r="10" spans="3:4" ht="12.75">
      <c r="C10" s="19" t="s">
        <v>120</v>
      </c>
      <c r="D10" s="120">
        <v>0.0746</v>
      </c>
    </row>
    <row r="11" spans="3:4" ht="12.75">
      <c r="C11" s="19" t="s">
        <v>244</v>
      </c>
      <c r="D11" s="120">
        <v>0.0896</v>
      </c>
    </row>
    <row r="13" spans="3:4" ht="12.75">
      <c r="C13" s="19" t="s">
        <v>241</v>
      </c>
      <c r="D13" s="120">
        <v>0.0477</v>
      </c>
    </row>
    <row r="14" spans="3:4" ht="12.75">
      <c r="C14" s="19" t="s">
        <v>242</v>
      </c>
      <c r="D14" s="120">
        <v>0.1045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="75" zoomScaleNormal="75" zoomScalePageLayoutView="0" workbookViewId="0" topLeftCell="A4">
      <selection activeCell="K21" sqref="K21"/>
    </sheetView>
  </sheetViews>
  <sheetFormatPr defaultColWidth="11.421875" defaultRowHeight="12.75"/>
  <cols>
    <col min="1" max="1" width="2.140625" style="0" customWidth="1"/>
    <col min="2" max="2" width="7.28125" style="0" customWidth="1"/>
    <col min="3" max="3" width="4.140625" style="0" customWidth="1"/>
    <col min="4" max="4" width="6.8515625" style="0" customWidth="1"/>
    <col min="5" max="11" width="17.140625" style="0" customWidth="1"/>
    <col min="12" max="12" width="16.57421875" style="0" customWidth="1"/>
    <col min="13" max="13" width="17.140625" style="0" customWidth="1"/>
    <col min="14" max="14" width="8.57421875" style="0" customWidth="1"/>
    <col min="15" max="15" width="10.7109375" style="0" customWidth="1"/>
  </cols>
  <sheetData>
    <row r="1" spans="5:15" ht="12.75"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2.75">
      <c r="B2" s="160" t="s">
        <v>140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2.75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18">
      <c r="B4" s="159" t="s">
        <v>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2:15" ht="13.5" thickBot="1">
      <c r="B5" s="1"/>
      <c r="C5" s="1"/>
      <c r="D5" s="1"/>
      <c r="E5" s="5"/>
      <c r="F5" s="5"/>
      <c r="G5" s="5"/>
      <c r="H5" s="5"/>
      <c r="I5" s="5"/>
      <c r="J5" s="5"/>
      <c r="K5" s="5"/>
      <c r="L5" s="5"/>
      <c r="M5" s="5"/>
      <c r="N5" s="6"/>
      <c r="O5" s="4"/>
    </row>
    <row r="6" spans="2:15" ht="13.5" thickBot="1">
      <c r="B6" s="181"/>
      <c r="C6" s="181"/>
      <c r="D6" s="181"/>
      <c r="E6" s="22" t="s">
        <v>142</v>
      </c>
      <c r="F6" s="11" t="s">
        <v>143</v>
      </c>
      <c r="G6" s="11" t="s">
        <v>141</v>
      </c>
      <c r="H6" s="11" t="s">
        <v>144</v>
      </c>
      <c r="I6" s="11" t="s">
        <v>145</v>
      </c>
      <c r="J6" s="11" t="s">
        <v>146</v>
      </c>
      <c r="K6" s="12" t="s">
        <v>147</v>
      </c>
      <c r="L6" s="81" t="s">
        <v>148</v>
      </c>
      <c r="M6" s="13" t="s">
        <v>235</v>
      </c>
      <c r="N6" s="204" t="s">
        <v>118</v>
      </c>
      <c r="O6" s="205"/>
    </row>
    <row r="7" spans="2:15" ht="33.75" customHeight="1">
      <c r="B7" s="285" t="s">
        <v>14</v>
      </c>
      <c r="C7" s="222" t="s">
        <v>13</v>
      </c>
      <c r="D7" s="223"/>
      <c r="E7" s="224" t="s">
        <v>29</v>
      </c>
      <c r="F7" s="224" t="s">
        <v>30</v>
      </c>
      <c r="G7" s="224" t="s">
        <v>12</v>
      </c>
      <c r="H7" s="224" t="s">
        <v>93</v>
      </c>
      <c r="I7" s="224" t="s">
        <v>100</v>
      </c>
      <c r="J7" s="225" t="s">
        <v>33</v>
      </c>
      <c r="K7" s="225" t="s">
        <v>98</v>
      </c>
      <c r="L7" s="226" t="s">
        <v>97</v>
      </c>
      <c r="M7" s="227"/>
      <c r="N7" s="228">
        <v>0.4478</v>
      </c>
      <c r="O7" s="276">
        <f>SUM(N7:N30)</f>
        <v>0.7165</v>
      </c>
    </row>
    <row r="8" spans="2:15" ht="12.75" customHeight="1">
      <c r="B8" s="286"/>
      <c r="C8" s="229"/>
      <c r="D8" s="230"/>
      <c r="E8" s="231" t="s">
        <v>39</v>
      </c>
      <c r="F8" s="231" t="s">
        <v>203</v>
      </c>
      <c r="G8" s="232" t="s">
        <v>204</v>
      </c>
      <c r="H8" s="232" t="s">
        <v>206</v>
      </c>
      <c r="I8" s="232" t="s">
        <v>209</v>
      </c>
      <c r="J8" s="233" t="s">
        <v>212</v>
      </c>
      <c r="K8" s="234" t="s">
        <v>216</v>
      </c>
      <c r="L8" s="232" t="s">
        <v>221</v>
      </c>
      <c r="M8" s="235"/>
      <c r="N8" s="236"/>
      <c r="O8" s="288"/>
    </row>
    <row r="9" spans="2:15" ht="12.75" customHeight="1">
      <c r="B9" s="286"/>
      <c r="C9" s="229"/>
      <c r="D9" s="230"/>
      <c r="E9" s="237" t="s">
        <v>155</v>
      </c>
      <c r="F9" s="237" t="s">
        <v>155</v>
      </c>
      <c r="G9" s="237" t="s">
        <v>155</v>
      </c>
      <c r="H9" s="237" t="s">
        <v>155</v>
      </c>
      <c r="I9" s="237" t="s">
        <v>155</v>
      </c>
      <c r="J9" s="237" t="s">
        <v>155</v>
      </c>
      <c r="K9" s="237" t="s">
        <v>155</v>
      </c>
      <c r="L9" s="237" t="s">
        <v>155</v>
      </c>
      <c r="M9" s="238"/>
      <c r="N9" s="236"/>
      <c r="O9" s="288"/>
    </row>
    <row r="10" spans="2:15" ht="33.75" customHeight="1">
      <c r="B10" s="286"/>
      <c r="C10" s="229"/>
      <c r="D10" s="230"/>
      <c r="E10" s="239" t="s">
        <v>58</v>
      </c>
      <c r="F10" s="240" t="s">
        <v>59</v>
      </c>
      <c r="G10" s="240" t="s">
        <v>245</v>
      </c>
      <c r="H10" s="240" t="s">
        <v>92</v>
      </c>
      <c r="I10" s="241" t="s">
        <v>5</v>
      </c>
      <c r="J10" s="242"/>
      <c r="K10" s="242" t="s">
        <v>31</v>
      </c>
      <c r="L10" s="242"/>
      <c r="M10" s="243"/>
      <c r="N10" s="236"/>
      <c r="O10" s="288"/>
    </row>
    <row r="11" spans="2:15" ht="12.75" customHeight="1">
      <c r="B11" s="286"/>
      <c r="C11" s="229"/>
      <c r="D11" s="230"/>
      <c r="E11" s="244" t="s">
        <v>40</v>
      </c>
      <c r="F11" s="245" t="s">
        <v>41</v>
      </c>
      <c r="G11" s="246" t="s">
        <v>205</v>
      </c>
      <c r="H11" s="245" t="s">
        <v>207</v>
      </c>
      <c r="I11" s="232" t="s">
        <v>210</v>
      </c>
      <c r="J11" s="232"/>
      <c r="K11" s="232" t="s">
        <v>217</v>
      </c>
      <c r="L11" s="232"/>
      <c r="M11" s="235"/>
      <c r="N11" s="236"/>
      <c r="O11" s="288"/>
    </row>
    <row r="12" spans="2:15" ht="12.75" customHeight="1">
      <c r="B12" s="286"/>
      <c r="C12" s="229"/>
      <c r="D12" s="230"/>
      <c r="E12" s="237" t="s">
        <v>155</v>
      </c>
      <c r="F12" s="237" t="s">
        <v>155</v>
      </c>
      <c r="G12" s="237" t="s">
        <v>155</v>
      </c>
      <c r="H12" s="237" t="s">
        <v>155</v>
      </c>
      <c r="I12" s="237" t="s">
        <v>155</v>
      </c>
      <c r="J12" s="237"/>
      <c r="K12" s="237" t="s">
        <v>155</v>
      </c>
      <c r="L12" s="237"/>
      <c r="M12" s="238"/>
      <c r="N12" s="236"/>
      <c r="O12" s="288"/>
    </row>
    <row r="13" spans="2:15" ht="33.75" customHeight="1">
      <c r="B13" s="286"/>
      <c r="C13" s="229"/>
      <c r="D13" s="230"/>
      <c r="E13" s="239"/>
      <c r="F13" s="247"/>
      <c r="G13" s="242"/>
      <c r="H13" s="242" t="s">
        <v>32</v>
      </c>
      <c r="I13" s="242" t="s">
        <v>94</v>
      </c>
      <c r="J13" s="242"/>
      <c r="K13" s="242"/>
      <c r="L13" s="248"/>
      <c r="M13" s="243" t="s">
        <v>34</v>
      </c>
      <c r="N13" s="236"/>
      <c r="O13" s="288"/>
    </row>
    <row r="14" spans="2:15" ht="12.75" customHeight="1">
      <c r="B14" s="286"/>
      <c r="C14" s="229"/>
      <c r="D14" s="230"/>
      <c r="E14" s="249"/>
      <c r="F14" s="234"/>
      <c r="G14" s="231"/>
      <c r="H14" s="232" t="s">
        <v>208</v>
      </c>
      <c r="I14" s="231" t="s">
        <v>211</v>
      </c>
      <c r="J14" s="232"/>
      <c r="K14" s="232"/>
      <c r="L14" s="248"/>
      <c r="M14" s="235" t="s">
        <v>226</v>
      </c>
      <c r="N14" s="236"/>
      <c r="O14" s="288"/>
    </row>
    <row r="15" spans="2:15" ht="12.75" customHeight="1">
      <c r="B15" s="286"/>
      <c r="C15" s="229"/>
      <c r="D15" s="230"/>
      <c r="E15" s="250"/>
      <c r="F15" s="251"/>
      <c r="G15" s="237"/>
      <c r="H15" s="237" t="s">
        <v>160</v>
      </c>
      <c r="I15" s="237" t="s">
        <v>160</v>
      </c>
      <c r="J15" s="237"/>
      <c r="K15" s="237"/>
      <c r="L15" s="252"/>
      <c r="M15" s="238" t="s">
        <v>193</v>
      </c>
      <c r="N15" s="236"/>
      <c r="O15" s="288"/>
    </row>
    <row r="16" spans="2:15" ht="33.75" customHeight="1">
      <c r="B16" s="286"/>
      <c r="C16" s="229"/>
      <c r="D16" s="230"/>
      <c r="E16" s="239" t="s">
        <v>1</v>
      </c>
      <c r="F16" s="247" t="s">
        <v>151</v>
      </c>
      <c r="G16" s="242" t="s">
        <v>152</v>
      </c>
      <c r="H16" s="242" t="s">
        <v>4</v>
      </c>
      <c r="I16" s="242" t="s">
        <v>96</v>
      </c>
      <c r="J16" s="253"/>
      <c r="K16" s="253"/>
      <c r="L16" s="254"/>
      <c r="M16" s="255"/>
      <c r="N16" s="236"/>
      <c r="O16" s="288"/>
    </row>
    <row r="17" spans="2:15" ht="12.75" customHeight="1">
      <c r="B17" s="286"/>
      <c r="C17" s="229"/>
      <c r="D17" s="230"/>
      <c r="E17" s="249" t="s">
        <v>42</v>
      </c>
      <c r="F17" s="234" t="s">
        <v>43</v>
      </c>
      <c r="G17" s="232" t="s">
        <v>46</v>
      </c>
      <c r="H17" s="232" t="s">
        <v>47</v>
      </c>
      <c r="I17" s="232" t="s">
        <v>48</v>
      </c>
      <c r="J17" s="253"/>
      <c r="K17" s="253"/>
      <c r="L17" s="254"/>
      <c r="M17" s="256"/>
      <c r="N17" s="236"/>
      <c r="O17" s="288"/>
    </row>
    <row r="18" spans="2:15" ht="12.75" customHeight="1">
      <c r="B18" s="286"/>
      <c r="C18" s="229"/>
      <c r="D18" s="230"/>
      <c r="E18" s="257" t="s">
        <v>155</v>
      </c>
      <c r="F18" s="258" t="s">
        <v>155</v>
      </c>
      <c r="G18" s="258" t="s">
        <v>155</v>
      </c>
      <c r="H18" s="258" t="s">
        <v>155</v>
      </c>
      <c r="I18" s="237" t="s">
        <v>155</v>
      </c>
      <c r="J18" s="237"/>
      <c r="K18" s="237"/>
      <c r="L18" s="259"/>
      <c r="M18" s="238"/>
      <c r="N18" s="236"/>
      <c r="O18" s="288"/>
    </row>
    <row r="19" spans="2:15" ht="33.75" customHeight="1">
      <c r="B19" s="286"/>
      <c r="C19" s="229"/>
      <c r="D19" s="230"/>
      <c r="E19" s="260" t="s">
        <v>123</v>
      </c>
      <c r="F19" s="261" t="s">
        <v>121</v>
      </c>
      <c r="G19" s="262" t="s">
        <v>95</v>
      </c>
      <c r="H19" s="262"/>
      <c r="I19" s="262" t="s">
        <v>6</v>
      </c>
      <c r="J19" s="242" t="s">
        <v>60</v>
      </c>
      <c r="K19" s="262" t="s">
        <v>246</v>
      </c>
      <c r="L19" s="262" t="s">
        <v>9</v>
      </c>
      <c r="M19" s="263" t="s">
        <v>22</v>
      </c>
      <c r="N19" s="236"/>
      <c r="O19" s="288"/>
    </row>
    <row r="20" spans="2:15" ht="12.75" customHeight="1">
      <c r="B20" s="286"/>
      <c r="C20" s="229"/>
      <c r="D20" s="230"/>
      <c r="E20" s="244" t="s">
        <v>44</v>
      </c>
      <c r="F20" s="233" t="s">
        <v>45</v>
      </c>
      <c r="G20" s="232" t="s">
        <v>51</v>
      </c>
      <c r="H20" s="231"/>
      <c r="I20" s="231" t="s">
        <v>69</v>
      </c>
      <c r="J20" s="231" t="s">
        <v>213</v>
      </c>
      <c r="K20" s="232" t="s">
        <v>218</v>
      </c>
      <c r="L20" s="232" t="s">
        <v>222</v>
      </c>
      <c r="M20" s="264" t="s">
        <v>227</v>
      </c>
      <c r="N20" s="236"/>
      <c r="O20" s="288"/>
    </row>
    <row r="21" spans="2:15" ht="13.5" customHeight="1" thickBot="1">
      <c r="B21" s="286"/>
      <c r="C21" s="265"/>
      <c r="D21" s="266"/>
      <c r="E21" s="267" t="s">
        <v>155</v>
      </c>
      <c r="F21" s="268" t="s">
        <v>155</v>
      </c>
      <c r="G21" s="268" t="s">
        <v>155</v>
      </c>
      <c r="H21" s="268"/>
      <c r="I21" s="268" t="s">
        <v>155</v>
      </c>
      <c r="J21" s="268" t="s">
        <v>155</v>
      </c>
      <c r="K21" s="268" t="s">
        <v>155</v>
      </c>
      <c r="L21" s="268" t="s">
        <v>155</v>
      </c>
      <c r="M21" s="269" t="s">
        <v>155</v>
      </c>
      <c r="N21" s="270"/>
      <c r="O21" s="288"/>
    </row>
    <row r="22" spans="2:15" ht="33.75" customHeight="1">
      <c r="B22" s="286"/>
      <c r="C22" s="271" t="s">
        <v>117</v>
      </c>
      <c r="D22" s="272"/>
      <c r="E22" s="116"/>
      <c r="F22" s="273"/>
      <c r="G22" s="273" t="s">
        <v>23</v>
      </c>
      <c r="H22" s="273" t="s">
        <v>3</v>
      </c>
      <c r="I22" s="273" t="s">
        <v>87</v>
      </c>
      <c r="J22" s="273" t="s">
        <v>88</v>
      </c>
      <c r="K22" s="274" t="s">
        <v>89</v>
      </c>
      <c r="L22" s="274" t="s">
        <v>90</v>
      </c>
      <c r="M22" s="275" t="s">
        <v>36</v>
      </c>
      <c r="N22" s="276">
        <v>0.1045</v>
      </c>
      <c r="O22" s="288"/>
    </row>
    <row r="23" spans="2:15" ht="12.75" customHeight="1">
      <c r="B23" s="286"/>
      <c r="C23" s="277"/>
      <c r="D23" s="278"/>
      <c r="E23" s="279"/>
      <c r="F23" s="103"/>
      <c r="G23" s="103" t="s">
        <v>65</v>
      </c>
      <c r="H23" s="103" t="s">
        <v>67</v>
      </c>
      <c r="I23" s="103" t="s">
        <v>112</v>
      </c>
      <c r="J23" s="103" t="s">
        <v>214</v>
      </c>
      <c r="K23" s="102" t="s">
        <v>219</v>
      </c>
      <c r="L23" s="280" t="s">
        <v>223</v>
      </c>
      <c r="M23" s="281" t="s">
        <v>228</v>
      </c>
      <c r="N23" s="282"/>
      <c r="O23" s="288"/>
    </row>
    <row r="24" spans="2:15" ht="13.5" customHeight="1" thickBot="1">
      <c r="B24" s="286"/>
      <c r="C24" s="277"/>
      <c r="D24" s="278"/>
      <c r="E24" s="117"/>
      <c r="F24" s="283"/>
      <c r="G24" s="283" t="s">
        <v>155</v>
      </c>
      <c r="H24" s="283" t="s">
        <v>155</v>
      </c>
      <c r="I24" s="283" t="s">
        <v>155</v>
      </c>
      <c r="J24" s="283" t="s">
        <v>193</v>
      </c>
      <c r="K24" s="283" t="s">
        <v>193</v>
      </c>
      <c r="L24" s="104" t="s">
        <v>193</v>
      </c>
      <c r="M24" s="118" t="s">
        <v>193</v>
      </c>
      <c r="N24" s="284"/>
      <c r="O24" s="288"/>
    </row>
    <row r="25" spans="2:15" ht="33.75" customHeight="1">
      <c r="B25" s="286"/>
      <c r="C25" s="213" t="s">
        <v>120</v>
      </c>
      <c r="D25" s="214"/>
      <c r="E25" s="95" t="s">
        <v>101</v>
      </c>
      <c r="F25" s="88" t="s">
        <v>102</v>
      </c>
      <c r="G25" s="88" t="s">
        <v>57</v>
      </c>
      <c r="H25" s="88" t="s">
        <v>24</v>
      </c>
      <c r="I25" s="88" t="s">
        <v>25</v>
      </c>
      <c r="J25" s="88"/>
      <c r="K25" s="88"/>
      <c r="L25" s="88"/>
      <c r="M25" s="89"/>
      <c r="N25" s="219">
        <v>0.0746</v>
      </c>
      <c r="O25" s="288"/>
    </row>
    <row r="26" spans="2:15" ht="12.75" customHeight="1">
      <c r="B26" s="286"/>
      <c r="C26" s="215"/>
      <c r="D26" s="216"/>
      <c r="E26" s="96" t="s">
        <v>49</v>
      </c>
      <c r="F26" s="90" t="s">
        <v>50</v>
      </c>
      <c r="G26" s="90" t="s">
        <v>66</v>
      </c>
      <c r="H26" s="90" t="s">
        <v>68</v>
      </c>
      <c r="I26" s="90" t="s">
        <v>70</v>
      </c>
      <c r="J26" s="90"/>
      <c r="K26" s="91"/>
      <c r="L26" s="91"/>
      <c r="M26" s="92"/>
      <c r="N26" s="220"/>
      <c r="O26" s="288"/>
    </row>
    <row r="27" spans="2:15" ht="13.5" customHeight="1" thickBot="1">
      <c r="B27" s="286"/>
      <c r="C27" s="217"/>
      <c r="D27" s="218"/>
      <c r="E27" s="97" t="s">
        <v>158</v>
      </c>
      <c r="F27" s="93" t="s">
        <v>158</v>
      </c>
      <c r="G27" s="98" t="s">
        <v>158</v>
      </c>
      <c r="H27" s="93" t="s">
        <v>158</v>
      </c>
      <c r="I27" s="94" t="s">
        <v>158</v>
      </c>
      <c r="J27" s="99"/>
      <c r="K27" s="99"/>
      <c r="L27" s="93"/>
      <c r="M27" s="100"/>
      <c r="N27" s="221"/>
      <c r="O27" s="288"/>
    </row>
    <row r="28" spans="2:15" ht="33.75" customHeight="1">
      <c r="B28" s="286"/>
      <c r="C28" s="213" t="s">
        <v>130</v>
      </c>
      <c r="D28" s="214"/>
      <c r="E28" s="107"/>
      <c r="F28" s="108" t="s">
        <v>21</v>
      </c>
      <c r="G28" s="109" t="s">
        <v>8</v>
      </c>
      <c r="H28" s="88" t="s">
        <v>7</v>
      </c>
      <c r="I28" s="110" t="s">
        <v>153</v>
      </c>
      <c r="J28" s="110" t="s">
        <v>154</v>
      </c>
      <c r="K28" s="111"/>
      <c r="L28" s="112"/>
      <c r="M28" s="89" t="s">
        <v>38</v>
      </c>
      <c r="N28" s="219">
        <v>0.0896</v>
      </c>
      <c r="O28" s="288"/>
    </row>
    <row r="29" spans="2:15" ht="12.75" customHeight="1">
      <c r="B29" s="286"/>
      <c r="C29" s="215"/>
      <c r="D29" s="216"/>
      <c r="E29" s="113"/>
      <c r="F29" s="90" t="s">
        <v>63</v>
      </c>
      <c r="G29" s="114" t="s">
        <v>108</v>
      </c>
      <c r="H29" s="114" t="s">
        <v>110</v>
      </c>
      <c r="I29" s="114" t="s">
        <v>170</v>
      </c>
      <c r="J29" s="90" t="s">
        <v>215</v>
      </c>
      <c r="K29" s="91"/>
      <c r="L29" s="91"/>
      <c r="M29" s="92" t="s">
        <v>229</v>
      </c>
      <c r="N29" s="220"/>
      <c r="O29" s="288"/>
    </row>
    <row r="30" spans="2:15" ht="13.5" customHeight="1" thickBot="1">
      <c r="B30" s="287"/>
      <c r="C30" s="217"/>
      <c r="D30" s="218"/>
      <c r="E30" s="94"/>
      <c r="F30" s="93" t="s">
        <v>157</v>
      </c>
      <c r="G30" s="93" t="s">
        <v>157</v>
      </c>
      <c r="H30" s="93" t="s">
        <v>157</v>
      </c>
      <c r="I30" s="93" t="s">
        <v>157</v>
      </c>
      <c r="J30" s="93" t="s">
        <v>157</v>
      </c>
      <c r="K30" s="115"/>
      <c r="L30" s="115"/>
      <c r="M30" s="93" t="s">
        <v>157</v>
      </c>
      <c r="N30" s="221"/>
      <c r="O30" s="289"/>
    </row>
    <row r="31" spans="2:15" ht="33.75" customHeight="1">
      <c r="B31" s="192" t="s">
        <v>53</v>
      </c>
      <c r="C31" s="309" t="s">
        <v>241</v>
      </c>
      <c r="D31" s="310"/>
      <c r="E31" s="311"/>
      <c r="F31" s="312"/>
      <c r="G31" s="311"/>
      <c r="H31" s="311"/>
      <c r="I31" s="313"/>
      <c r="J31" s="311" t="s">
        <v>20</v>
      </c>
      <c r="K31" s="314" t="s">
        <v>19</v>
      </c>
      <c r="L31" s="315" t="s">
        <v>10</v>
      </c>
      <c r="M31" s="316"/>
      <c r="N31" s="210">
        <v>0.0447</v>
      </c>
      <c r="O31" s="210">
        <f>SUM(N31:N36)</f>
        <v>0.1492</v>
      </c>
    </row>
    <row r="32" spans="2:15" ht="12.75" customHeight="1">
      <c r="B32" s="193"/>
      <c r="C32" s="317"/>
      <c r="D32" s="318"/>
      <c r="E32" s="319"/>
      <c r="F32" s="320"/>
      <c r="G32" s="321"/>
      <c r="H32" s="321"/>
      <c r="I32" s="322"/>
      <c r="J32" s="319" t="s">
        <v>113</v>
      </c>
      <c r="K32" s="322" t="s">
        <v>220</v>
      </c>
      <c r="L32" s="320" t="s">
        <v>240</v>
      </c>
      <c r="M32" s="323"/>
      <c r="N32" s="211"/>
      <c r="O32" s="211"/>
    </row>
    <row r="33" spans="2:15" ht="13.5" customHeight="1" thickBot="1">
      <c r="B33" s="193"/>
      <c r="C33" s="324"/>
      <c r="D33" s="325"/>
      <c r="E33" s="326"/>
      <c r="F33" s="327"/>
      <c r="G33" s="327"/>
      <c r="H33" s="327"/>
      <c r="I33" s="327"/>
      <c r="J33" s="327" t="s">
        <v>157</v>
      </c>
      <c r="K33" s="327" t="s">
        <v>157</v>
      </c>
      <c r="L33" s="327" t="s">
        <v>157</v>
      </c>
      <c r="M33" s="328"/>
      <c r="N33" s="212"/>
      <c r="O33" s="211"/>
    </row>
    <row r="34" spans="2:15" ht="33.75" customHeight="1">
      <c r="B34" s="193"/>
      <c r="C34" s="206" t="s">
        <v>242</v>
      </c>
      <c r="D34" s="207"/>
      <c r="E34" s="82" t="s">
        <v>27</v>
      </c>
      <c r="F34" s="82" t="s">
        <v>28</v>
      </c>
      <c r="G34" s="84"/>
      <c r="H34" s="82" t="s">
        <v>35</v>
      </c>
      <c r="I34" s="82"/>
      <c r="J34" s="82" t="s">
        <v>150</v>
      </c>
      <c r="K34" s="82" t="s">
        <v>55</v>
      </c>
      <c r="L34" s="105" t="s">
        <v>238</v>
      </c>
      <c r="M34" s="83" t="s">
        <v>54</v>
      </c>
      <c r="N34" s="306">
        <v>0.1045</v>
      </c>
      <c r="O34" s="211"/>
    </row>
    <row r="35" spans="2:15" ht="12.75" customHeight="1">
      <c r="B35" s="193"/>
      <c r="C35" s="206"/>
      <c r="D35" s="207"/>
      <c r="E35" s="84" t="s">
        <v>52</v>
      </c>
      <c r="F35" s="84" t="s">
        <v>64</v>
      </c>
      <c r="G35" s="84"/>
      <c r="H35" s="101" t="s">
        <v>111</v>
      </c>
      <c r="I35" s="85"/>
      <c r="J35" s="85" t="s">
        <v>114</v>
      </c>
      <c r="K35" s="84" t="s">
        <v>115</v>
      </c>
      <c r="L35" s="84" t="s">
        <v>224</v>
      </c>
      <c r="M35" s="86" t="s">
        <v>230</v>
      </c>
      <c r="N35" s="307"/>
      <c r="O35" s="211"/>
    </row>
    <row r="36" spans="2:15" ht="13.5" customHeight="1" thickBot="1">
      <c r="B36" s="194"/>
      <c r="C36" s="208"/>
      <c r="D36" s="209"/>
      <c r="E36" s="87" t="s">
        <v>157</v>
      </c>
      <c r="F36" s="87" t="s">
        <v>157</v>
      </c>
      <c r="G36" s="106"/>
      <c r="H36" s="87" t="s">
        <v>157</v>
      </c>
      <c r="I36" s="87"/>
      <c r="J36" s="87" t="s">
        <v>157</v>
      </c>
      <c r="K36" s="87" t="s">
        <v>157</v>
      </c>
      <c r="L36" s="87" t="s">
        <v>157</v>
      </c>
      <c r="M36" s="87" t="s">
        <v>157</v>
      </c>
      <c r="N36" s="308"/>
      <c r="O36" s="212"/>
    </row>
    <row r="37" spans="2:15" ht="40.5" customHeight="1">
      <c r="B37" s="195" t="s">
        <v>15</v>
      </c>
      <c r="C37" s="196"/>
      <c r="D37" s="197"/>
      <c r="E37" s="290" t="s">
        <v>202</v>
      </c>
      <c r="F37" s="291" t="s">
        <v>236</v>
      </c>
      <c r="G37" s="291" t="s">
        <v>201</v>
      </c>
      <c r="H37" s="291"/>
      <c r="I37" s="291"/>
      <c r="J37" s="291"/>
      <c r="K37" s="291"/>
      <c r="L37" s="292" t="s">
        <v>138</v>
      </c>
      <c r="M37" s="291"/>
      <c r="N37" s="186">
        <v>0.1343</v>
      </c>
      <c r="O37" s="187"/>
    </row>
    <row r="38" spans="2:15" ht="12.75" customHeight="1">
      <c r="B38" s="198"/>
      <c r="C38" s="199"/>
      <c r="D38" s="200"/>
      <c r="E38" s="293" t="s">
        <v>62</v>
      </c>
      <c r="F38" s="293" t="s">
        <v>107</v>
      </c>
      <c r="G38" s="293" t="s">
        <v>109</v>
      </c>
      <c r="H38" s="293"/>
      <c r="I38" s="293"/>
      <c r="J38" s="293"/>
      <c r="K38" s="293"/>
      <c r="L38" s="293" t="s">
        <v>225</v>
      </c>
      <c r="M38" s="293"/>
      <c r="N38" s="188"/>
      <c r="O38" s="189"/>
    </row>
    <row r="39" spans="2:15" ht="12.75" customHeight="1" thickBot="1">
      <c r="B39" s="198"/>
      <c r="C39" s="199"/>
      <c r="D39" s="200"/>
      <c r="E39" s="294" t="s">
        <v>157</v>
      </c>
      <c r="F39" s="294" t="s">
        <v>157</v>
      </c>
      <c r="G39" s="294" t="s">
        <v>157</v>
      </c>
      <c r="H39" s="294"/>
      <c r="I39" s="294"/>
      <c r="J39" s="294"/>
      <c r="K39" s="294"/>
      <c r="L39" s="294" t="s">
        <v>157</v>
      </c>
      <c r="M39" s="295"/>
      <c r="N39" s="188"/>
      <c r="O39" s="189"/>
    </row>
    <row r="40" spans="2:15" ht="33.75" customHeight="1">
      <c r="B40" s="198"/>
      <c r="C40" s="199"/>
      <c r="D40" s="200"/>
      <c r="E40" s="296" t="s">
        <v>17</v>
      </c>
      <c r="F40" s="297"/>
      <c r="G40" s="298"/>
      <c r="H40" s="298"/>
      <c r="I40" s="298"/>
      <c r="J40" s="298" t="s">
        <v>18</v>
      </c>
      <c r="K40" s="298" t="s">
        <v>237</v>
      </c>
      <c r="L40" s="298" t="s">
        <v>26</v>
      </c>
      <c r="M40" s="299" t="s">
        <v>243</v>
      </c>
      <c r="N40" s="188"/>
      <c r="O40" s="189"/>
    </row>
    <row r="41" spans="2:15" ht="12.75" customHeight="1">
      <c r="B41" s="198"/>
      <c r="C41" s="199"/>
      <c r="D41" s="200"/>
      <c r="E41" s="300" t="s">
        <v>106</v>
      </c>
      <c r="F41" s="293"/>
      <c r="G41" s="293"/>
      <c r="H41" s="293"/>
      <c r="I41" s="293"/>
      <c r="J41" s="293" t="s">
        <v>122</v>
      </c>
      <c r="K41" s="293" t="s">
        <v>180</v>
      </c>
      <c r="L41" s="301" t="s">
        <v>116</v>
      </c>
      <c r="M41" s="302" t="s">
        <v>231</v>
      </c>
      <c r="N41" s="188"/>
      <c r="O41" s="189"/>
    </row>
    <row r="42" spans="2:15" ht="13.5" customHeight="1" thickBot="1">
      <c r="B42" s="201"/>
      <c r="C42" s="202"/>
      <c r="D42" s="203"/>
      <c r="E42" s="303" t="s">
        <v>157</v>
      </c>
      <c r="F42" s="304"/>
      <c r="G42" s="304"/>
      <c r="H42" s="304"/>
      <c r="I42" s="304"/>
      <c r="J42" s="304" t="s">
        <v>157</v>
      </c>
      <c r="K42" s="304" t="s">
        <v>157</v>
      </c>
      <c r="L42" s="304" t="s">
        <v>157</v>
      </c>
      <c r="M42" s="305" t="s">
        <v>157</v>
      </c>
      <c r="N42" s="190"/>
      <c r="O42" s="191"/>
    </row>
    <row r="43" spans="2:15" ht="12.75" customHeight="1">
      <c r="B43" s="161" t="s">
        <v>0</v>
      </c>
      <c r="C43" s="162"/>
      <c r="D43" s="163"/>
      <c r="E43" s="139" t="s">
        <v>232</v>
      </c>
      <c r="F43" s="139" t="s">
        <v>232</v>
      </c>
      <c r="G43" s="139" t="s">
        <v>233</v>
      </c>
      <c r="H43" s="139" t="s">
        <v>232</v>
      </c>
      <c r="I43" s="139" t="s">
        <v>233</v>
      </c>
      <c r="J43" s="167" t="s">
        <v>234</v>
      </c>
      <c r="K43" s="139" t="s">
        <v>200</v>
      </c>
      <c r="L43" s="167" t="s">
        <v>234</v>
      </c>
      <c r="M43" s="167" t="s">
        <v>239</v>
      </c>
      <c r="N43" s="72"/>
      <c r="O43" s="73"/>
    </row>
    <row r="44" spans="2:15" ht="13.5" thickBot="1">
      <c r="B44" s="164"/>
      <c r="C44" s="165"/>
      <c r="D44" s="166"/>
      <c r="E44" s="140"/>
      <c r="F44" s="140"/>
      <c r="G44" s="140"/>
      <c r="H44" s="140"/>
      <c r="I44" s="140"/>
      <c r="J44" s="168"/>
      <c r="K44" s="140"/>
      <c r="L44" s="168"/>
      <c r="M44" s="168"/>
      <c r="N44" s="74"/>
      <c r="O44" s="75"/>
    </row>
  </sheetData>
  <sheetProtection/>
  <mergeCells count="32">
    <mergeCell ref="N28:N30"/>
    <mergeCell ref="B2:O3"/>
    <mergeCell ref="B4:O4"/>
    <mergeCell ref="B6:D6"/>
    <mergeCell ref="N6:O6"/>
    <mergeCell ref="B7:B30"/>
    <mergeCell ref="C7:D21"/>
    <mergeCell ref="B31:B36"/>
    <mergeCell ref="B37:D42"/>
    <mergeCell ref="C34:D36"/>
    <mergeCell ref="C31:D33"/>
    <mergeCell ref="C22:D24"/>
    <mergeCell ref="C25:D27"/>
    <mergeCell ref="C28:D30"/>
    <mergeCell ref="B43:D44"/>
    <mergeCell ref="E43:E44"/>
    <mergeCell ref="F43:F44"/>
    <mergeCell ref="G43:G44"/>
    <mergeCell ref="O7:O30"/>
    <mergeCell ref="M43:M44"/>
    <mergeCell ref="L43:L44"/>
    <mergeCell ref="N37:O42"/>
    <mergeCell ref="N31:N33"/>
    <mergeCell ref="O31:O36"/>
    <mergeCell ref="N34:N36"/>
    <mergeCell ref="N7:N21"/>
    <mergeCell ref="N22:N24"/>
    <mergeCell ref="N25:N27"/>
    <mergeCell ref="H43:H44"/>
    <mergeCell ref="I43:I44"/>
    <mergeCell ref="J43:J44"/>
    <mergeCell ref="K43:K44"/>
  </mergeCells>
  <printOptions/>
  <pageMargins left="0.5118110236220472" right="0.3937007874015748" top="0.68" bottom="0.511811023622047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ITESM, Campus Morelos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 Portátiles</dc:creator>
  <cp:keywords/>
  <dc:description/>
  <cp:lastModifiedBy>Eduardo Antonio Isaías Cayceres</cp:lastModifiedBy>
  <cp:lastPrinted>2009-08-05T13:14:32Z</cp:lastPrinted>
  <dcterms:created xsi:type="dcterms:W3CDTF">2005-07-24T22:29:05Z</dcterms:created>
  <dcterms:modified xsi:type="dcterms:W3CDTF">2009-08-05T13:30:14Z</dcterms:modified>
  <cp:category/>
  <cp:version/>
  <cp:contentType/>
  <cp:contentStatus/>
</cp:coreProperties>
</file>